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60" yWindow="460" windowWidth="20740" windowHeight="28120" activeTab="6"/>
  </bookViews>
  <sheets>
    <sheet name="site" sheetId="1" r:id="rId1"/>
    <sheet name="species" sheetId="2" r:id="rId2"/>
    <sheet name="climate" sheetId="3" r:id="rId3"/>
    <sheet name="thinning" sheetId="4" r:id="rId4"/>
    <sheet name="parameters" sheetId="5" r:id="rId5"/>
    <sheet name="sizeDist" sheetId="6" r:id="rId6"/>
    <sheet name="settings" sheetId="7" r:id="rId7"/>
  </sheets>
  <definedNames/>
  <calcPr fullCalcOnLoad="1"/>
</workbook>
</file>

<file path=xl/sharedStrings.xml><?xml version="1.0" encoding="utf-8"?>
<sst xmlns="http://schemas.openxmlformats.org/spreadsheetml/2006/main" count="544" uniqueCount="171">
  <si>
    <t>pFS2</t>
  </si>
  <si>
    <t>pFS20</t>
  </si>
  <si>
    <t>aWS</t>
  </si>
  <si>
    <t>nWS</t>
  </si>
  <si>
    <t>pRx</t>
  </si>
  <si>
    <t>pRn</t>
  </si>
  <si>
    <t>gammaF1</t>
  </si>
  <si>
    <t>gammaF0</t>
  </si>
  <si>
    <t>tgammaF</t>
  </si>
  <si>
    <t>gammaR</t>
  </si>
  <si>
    <t>leafgrow</t>
  </si>
  <si>
    <t>leaffall</t>
  </si>
  <si>
    <t>Tmin</t>
  </si>
  <si>
    <t>Topt</t>
  </si>
  <si>
    <t>Tmax</t>
  </si>
  <si>
    <t>kF</t>
  </si>
  <si>
    <t>SWconst</t>
  </si>
  <si>
    <t>SWpower</t>
  </si>
  <si>
    <t>fCalpha700</t>
  </si>
  <si>
    <t>fCg700</t>
  </si>
  <si>
    <t>m0</t>
  </si>
  <si>
    <t>fN0</t>
  </si>
  <si>
    <t>fNn</t>
  </si>
  <si>
    <t>MaxAge</t>
  </si>
  <si>
    <t>nAge</t>
  </si>
  <si>
    <t>rAge</t>
  </si>
  <si>
    <t>gammaN1</t>
  </si>
  <si>
    <t>gammaN0</t>
  </si>
  <si>
    <t>tgammaN</t>
  </si>
  <si>
    <t>ngammaN</t>
  </si>
  <si>
    <t>wSx1000</t>
  </si>
  <si>
    <t>thinPower</t>
  </si>
  <si>
    <t>mF</t>
  </si>
  <si>
    <t>mR</t>
  </si>
  <si>
    <t>mS</t>
  </si>
  <si>
    <t>SLA0</t>
  </si>
  <si>
    <t>SLA1</t>
  </si>
  <si>
    <t>tSLA</t>
  </si>
  <si>
    <t>k</t>
  </si>
  <si>
    <t>fullCanAge</t>
  </si>
  <si>
    <t>MaxIntcptn</t>
  </si>
  <si>
    <t>LAImaxIntcptn</t>
  </si>
  <si>
    <t>cVPD</t>
  </si>
  <si>
    <t>alphaCx</t>
  </si>
  <si>
    <t>Y</t>
  </si>
  <si>
    <t>MinCond</t>
  </si>
  <si>
    <t>MaxCond</t>
  </si>
  <si>
    <t>LAIgcx</t>
  </si>
  <si>
    <t>CoeffCond</t>
  </si>
  <si>
    <t>BLcond</t>
  </si>
  <si>
    <t>RGcGw</t>
  </si>
  <si>
    <t>D13CTissueDif</t>
  </si>
  <si>
    <t>aFracDiffu</t>
  </si>
  <si>
    <t>bFracRubi</t>
  </si>
  <si>
    <t>fracBB0</t>
  </si>
  <si>
    <t>fracBB1</t>
  </si>
  <si>
    <t>tBB</t>
  </si>
  <si>
    <t>rhoMin</t>
  </si>
  <si>
    <t>rhoMax</t>
  </si>
  <si>
    <t>tRho</t>
  </si>
  <si>
    <t>aH</t>
  </si>
  <si>
    <t>nHB</t>
  </si>
  <si>
    <t>nHC</t>
  </si>
  <si>
    <t>aV</t>
  </si>
  <si>
    <t>nVB</t>
  </si>
  <si>
    <t>nVH</t>
  </si>
  <si>
    <t>nVBH</t>
  </si>
  <si>
    <t>crownshape</t>
  </si>
  <si>
    <t>aK</t>
  </si>
  <si>
    <t>nKB</t>
  </si>
  <si>
    <t>nKH</t>
  </si>
  <si>
    <t>nKC</t>
  </si>
  <si>
    <t>nKrh</t>
  </si>
  <si>
    <t>aHL</t>
  </si>
  <si>
    <t>nHLB</t>
  </si>
  <si>
    <t>nHLL</t>
  </si>
  <si>
    <t>nHLC</t>
  </si>
  <si>
    <t>nHLrh</t>
  </si>
  <si>
    <t>Qa</t>
  </si>
  <si>
    <t>Qb</t>
  </si>
  <si>
    <t>gDM_mol</t>
  </si>
  <si>
    <t>molPAR_MJ</t>
  </si>
  <si>
    <t>Fagus sylvatica</t>
  </si>
  <si>
    <t>age</t>
  </si>
  <si>
    <t>d13catm</t>
  </si>
  <si>
    <t>latitude</t>
  </si>
  <si>
    <t>soil_class</t>
  </si>
  <si>
    <t>asw_i</t>
  </si>
  <si>
    <t>asw_min</t>
  </si>
  <si>
    <t>asw_max</t>
  </si>
  <si>
    <t>altitude</t>
  </si>
  <si>
    <t>species</t>
  </si>
  <si>
    <t>fertility</t>
  </si>
  <si>
    <t>biom_foliage</t>
  </si>
  <si>
    <t>biom_root</t>
  </si>
  <si>
    <t>biom_stem</t>
  </si>
  <si>
    <t>tmp_min</t>
  </si>
  <si>
    <t>tmp_max</t>
  </si>
  <si>
    <t>prcp</t>
  </si>
  <si>
    <t>srad</t>
  </si>
  <si>
    <t>frost_days</t>
  </si>
  <si>
    <t>co2</t>
  </si>
  <si>
    <t>foliage</t>
  </si>
  <si>
    <t>root</t>
  </si>
  <si>
    <t>stem</t>
  </si>
  <si>
    <t>parameter</t>
  </si>
  <si>
    <t>Pinus sylvestris</t>
  </si>
  <si>
    <t>site</t>
  </si>
  <si>
    <t>Cunninghamia lanceolata</t>
  </si>
  <si>
    <t>Liquidambar formosana</t>
  </si>
  <si>
    <t>climate_id</t>
  </si>
  <si>
    <t>year</t>
  </si>
  <si>
    <t>month</t>
  </si>
  <si>
    <t>eumixfor_clim</t>
  </si>
  <si>
    <t>shitai_clim</t>
  </si>
  <si>
    <t>evergreen_pjs</t>
  </si>
  <si>
    <t>evergreen_mix</t>
  </si>
  <si>
    <t>broadleaf_pjs</t>
  </si>
  <si>
    <t>broadleaf_mix</t>
  </si>
  <si>
    <t>mixtures_eu</t>
  </si>
  <si>
    <t>mixtures_other</t>
  </si>
  <si>
    <t>Dscale0</t>
  </si>
  <si>
    <t>DscaleB</t>
  </si>
  <si>
    <t>Dscalerh</t>
  </si>
  <si>
    <t>Dscalet</t>
  </si>
  <si>
    <t>DscaleC</t>
  </si>
  <si>
    <t>Dshape0</t>
  </si>
  <si>
    <t>DshapeB</t>
  </si>
  <si>
    <t>Dshaperh</t>
  </si>
  <si>
    <t>Dshapet</t>
  </si>
  <si>
    <t>DshapeC</t>
  </si>
  <si>
    <t>Dlocation0</t>
  </si>
  <si>
    <t>DlocationB</t>
  </si>
  <si>
    <t>Dlocationrh</t>
  </si>
  <si>
    <t>Dlocationt</t>
  </si>
  <si>
    <t>DlocationC</t>
  </si>
  <si>
    <t>wsscale0</t>
  </si>
  <si>
    <t>wsscaleB</t>
  </si>
  <si>
    <t>wsscalerh</t>
  </si>
  <si>
    <t>wsscalet</t>
  </si>
  <si>
    <t>wsscaleC</t>
  </si>
  <si>
    <t>wsshape0</t>
  </si>
  <si>
    <t>wsshapeB</t>
  </si>
  <si>
    <t>wsshaperh</t>
  </si>
  <si>
    <t>wsshapet</t>
  </si>
  <si>
    <t>wsshapeC</t>
  </si>
  <si>
    <t>wslocation0</t>
  </si>
  <si>
    <t>wslocationB</t>
  </si>
  <si>
    <t>wslocationrh</t>
  </si>
  <si>
    <t>wslocationt</t>
  </si>
  <si>
    <t>wslocationC</t>
  </si>
  <si>
    <t>light_model</t>
  </si>
  <si>
    <t>transp_model</t>
  </si>
  <si>
    <t>phys_model</t>
  </si>
  <si>
    <t>calculate_d13c</t>
  </si>
  <si>
    <t>thinning</t>
  </si>
  <si>
    <t>no</t>
  </si>
  <si>
    <t>yes</t>
  </si>
  <si>
    <t>tmp_ave</t>
  </si>
  <si>
    <t>correct_sizeDist</t>
  </si>
  <si>
    <t>from</t>
  </si>
  <si>
    <t>2001-01</t>
  </si>
  <si>
    <t>2010-01</t>
  </si>
  <si>
    <t>to</t>
  </si>
  <si>
    <t>2010-12</t>
  </si>
  <si>
    <t>2020-12</t>
  </si>
  <si>
    <t>planted</t>
  </si>
  <si>
    <t>1958-01</t>
  </si>
  <si>
    <t>2000-01</t>
  </si>
  <si>
    <t>stems_n</t>
  </si>
  <si>
    <t>height_model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</si>
</sst>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0_ 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Lucida Grande"/>
      <family val="2"/>
    </font>
    <font>
      <sz val="11"/>
      <color indexed="8"/>
      <name val="Lucida Grande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Lucida Grande"/>
      <family val="2"/>
    </font>
    <font>
      <sz val="11"/>
      <color theme="1"/>
      <name val="Lucida Grande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right"/>
    </xf>
    <xf numFmtId="0" fontId="23" fillId="0" borderId="0" xfId="59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55" applyFont="1" applyFill="1" applyBorder="1">
      <alignment/>
      <protection/>
    </xf>
    <xf numFmtId="164" fontId="2" fillId="0" borderId="0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sdataSands" xfId="55"/>
    <cellStyle name="Note" xfId="56"/>
    <cellStyle name="Output" xfId="57"/>
    <cellStyle name="Percent" xfId="58"/>
    <cellStyle name="Standard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8" sqref="I8"/>
    </sheetView>
  </sheetViews>
  <sheetFormatPr defaultColWidth="11.00390625" defaultRowHeight="15.75"/>
  <cols>
    <col min="1" max="1" width="20.00390625" style="0" customWidth="1"/>
    <col min="2" max="2" width="16.00390625" style="0" bestFit="1" customWidth="1"/>
    <col min="3" max="3" width="16.00390625" style="0" customWidth="1"/>
    <col min="4" max="4" width="12.125" style="0" bestFit="1" customWidth="1"/>
    <col min="5" max="5" width="8.625" style="0" bestFit="1" customWidth="1"/>
    <col min="6" max="6" width="10.50390625" style="0" customWidth="1"/>
    <col min="7" max="7" width="9.125" style="0" bestFit="1" customWidth="1"/>
    <col min="8" max="8" width="8.875" style="0" bestFit="1" customWidth="1"/>
    <col min="9" max="9" width="10.00390625" style="0" bestFit="1" customWidth="1"/>
    <col min="10" max="10" width="10.375" style="0" bestFit="1" customWidth="1"/>
    <col min="11" max="11" width="22.00390625" style="0" bestFit="1" customWidth="1"/>
    <col min="12" max="12" width="24.375" style="0" bestFit="1" customWidth="1"/>
    <col min="13" max="13" width="19.875" style="0" bestFit="1" customWidth="1"/>
    <col min="14" max="14" width="13.125" style="0" bestFit="1" customWidth="1"/>
    <col min="15" max="15" width="24.875" style="0" bestFit="1" customWidth="1"/>
  </cols>
  <sheetData>
    <row r="1" spans="1:9" ht="15.75">
      <c r="A1" t="s">
        <v>107</v>
      </c>
      <c r="B1" s="1" t="s">
        <v>85</v>
      </c>
      <c r="C1" s="1" t="s">
        <v>90</v>
      </c>
      <c r="D1" s="1" t="s">
        <v>86</v>
      </c>
      <c r="E1" s="1" t="s">
        <v>87</v>
      </c>
      <c r="F1" s="1" t="s">
        <v>88</v>
      </c>
      <c r="G1" s="1" t="s">
        <v>89</v>
      </c>
      <c r="H1" s="1" t="s">
        <v>160</v>
      </c>
      <c r="I1" s="1" t="s">
        <v>163</v>
      </c>
    </row>
    <row r="2" spans="1:9" ht="15.75">
      <c r="A2" t="s">
        <v>115</v>
      </c>
      <c r="B2">
        <v>47.57</v>
      </c>
      <c r="C2" s="6">
        <v>100</v>
      </c>
      <c r="D2" s="3">
        <v>3</v>
      </c>
      <c r="E2" s="3">
        <v>999</v>
      </c>
      <c r="F2" s="4">
        <v>0</v>
      </c>
      <c r="G2" s="5">
        <v>106</v>
      </c>
      <c r="H2" s="3" t="s">
        <v>161</v>
      </c>
      <c r="I2" s="3" t="s">
        <v>164</v>
      </c>
    </row>
    <row r="3" spans="1:9" ht="15.75">
      <c r="A3" t="s">
        <v>116</v>
      </c>
      <c r="B3">
        <v>47.57</v>
      </c>
      <c r="C3" s="6">
        <v>100</v>
      </c>
      <c r="D3" s="3">
        <v>3</v>
      </c>
      <c r="E3" s="3">
        <v>999</v>
      </c>
      <c r="F3" s="4">
        <v>0</v>
      </c>
      <c r="G3" s="5">
        <v>106</v>
      </c>
      <c r="H3" s="3" t="s">
        <v>161</v>
      </c>
      <c r="I3" s="3" t="s">
        <v>164</v>
      </c>
    </row>
    <row r="4" spans="1:9" ht="15.75">
      <c r="A4" t="s">
        <v>117</v>
      </c>
      <c r="B4">
        <v>47.57</v>
      </c>
      <c r="C4" s="6">
        <v>100</v>
      </c>
      <c r="D4" s="3">
        <v>3</v>
      </c>
      <c r="E4" s="3">
        <v>999</v>
      </c>
      <c r="F4" s="4">
        <v>0</v>
      </c>
      <c r="G4" s="5">
        <v>106</v>
      </c>
      <c r="H4" s="3" t="s">
        <v>161</v>
      </c>
      <c r="I4" s="3" t="s">
        <v>164</v>
      </c>
    </row>
    <row r="5" spans="1:9" ht="15.75">
      <c r="A5" t="s">
        <v>118</v>
      </c>
      <c r="B5">
        <v>47.57</v>
      </c>
      <c r="C5" s="6">
        <v>100</v>
      </c>
      <c r="D5" s="3">
        <v>3</v>
      </c>
      <c r="E5" s="3">
        <v>999</v>
      </c>
      <c r="F5" s="4">
        <v>0</v>
      </c>
      <c r="G5" s="5">
        <v>106</v>
      </c>
      <c r="H5" s="3" t="s">
        <v>161</v>
      </c>
      <c r="I5" s="3" t="s">
        <v>164</v>
      </c>
    </row>
    <row r="6" spans="1:9" ht="15.75">
      <c r="A6" t="s">
        <v>119</v>
      </c>
      <c r="B6">
        <v>47.57</v>
      </c>
      <c r="C6" s="6">
        <v>100</v>
      </c>
      <c r="D6" s="3">
        <v>3</v>
      </c>
      <c r="E6" s="3">
        <v>999</v>
      </c>
      <c r="F6" s="4">
        <v>0</v>
      </c>
      <c r="G6" s="5">
        <v>106</v>
      </c>
      <c r="H6" s="3" t="s">
        <v>161</v>
      </c>
      <c r="I6" s="3" t="s">
        <v>164</v>
      </c>
    </row>
    <row r="7" spans="1:9" ht="15.75">
      <c r="A7" t="s">
        <v>120</v>
      </c>
      <c r="B7">
        <v>30</v>
      </c>
      <c r="C7" s="6">
        <v>100</v>
      </c>
      <c r="D7" s="3">
        <v>3</v>
      </c>
      <c r="E7" s="3">
        <v>999</v>
      </c>
      <c r="F7" s="4">
        <v>0</v>
      </c>
      <c r="G7" s="5">
        <v>190</v>
      </c>
      <c r="H7" s="3" t="s">
        <v>162</v>
      </c>
      <c r="I7" s="3" t="s">
        <v>165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18" sqref="E18"/>
    </sheetView>
  </sheetViews>
  <sheetFormatPr defaultColWidth="11.00390625" defaultRowHeight="15.75"/>
  <cols>
    <col min="1" max="1" width="18.50390625" style="0" customWidth="1"/>
    <col min="2" max="2" width="15.00390625" style="0" customWidth="1"/>
  </cols>
  <sheetData>
    <row r="1" spans="1:8" ht="15.75">
      <c r="A1" t="s">
        <v>107</v>
      </c>
      <c r="B1" s="1" t="s">
        <v>91</v>
      </c>
      <c r="C1" s="1" t="s">
        <v>166</v>
      </c>
      <c r="D1" s="1" t="s">
        <v>92</v>
      </c>
      <c r="E1" s="1" t="s">
        <v>169</v>
      </c>
      <c r="F1" s="1" t="s">
        <v>95</v>
      </c>
      <c r="G1" s="1" t="s">
        <v>94</v>
      </c>
      <c r="H1" s="1" t="s">
        <v>93</v>
      </c>
    </row>
    <row r="2" spans="1:8" ht="15.75">
      <c r="A2" t="s">
        <v>115</v>
      </c>
      <c r="B2" s="2" t="s">
        <v>106</v>
      </c>
      <c r="C2" s="2" t="s">
        <v>167</v>
      </c>
      <c r="D2" s="2">
        <v>0.5</v>
      </c>
      <c r="E2" s="2">
        <v>800</v>
      </c>
      <c r="F2" s="2">
        <v>90</v>
      </c>
      <c r="G2" s="2">
        <v>15.2</v>
      </c>
      <c r="H2" s="2">
        <v>3</v>
      </c>
    </row>
    <row r="3" spans="1:8" ht="15.75">
      <c r="A3" t="s">
        <v>116</v>
      </c>
      <c r="B3" s="2" t="s">
        <v>106</v>
      </c>
      <c r="C3" s="2" t="s">
        <v>167</v>
      </c>
      <c r="D3" s="2">
        <v>0.5</v>
      </c>
      <c r="E3" s="2">
        <v>800</v>
      </c>
      <c r="F3" s="2">
        <v>90</v>
      </c>
      <c r="G3" s="2">
        <v>15.2</v>
      </c>
      <c r="H3" s="2">
        <v>3</v>
      </c>
    </row>
    <row r="4" spans="1:8" ht="15.75">
      <c r="A4" t="s">
        <v>117</v>
      </c>
      <c r="B4" s="2" t="s">
        <v>82</v>
      </c>
      <c r="C4" s="2" t="s">
        <v>167</v>
      </c>
      <c r="D4" s="2">
        <v>0.5</v>
      </c>
      <c r="E4" s="2">
        <v>800</v>
      </c>
      <c r="F4" s="2">
        <v>90</v>
      </c>
      <c r="G4" s="2">
        <v>10</v>
      </c>
      <c r="H4" s="2">
        <v>1</v>
      </c>
    </row>
    <row r="5" spans="1:8" ht="15.75">
      <c r="A5" t="s">
        <v>118</v>
      </c>
      <c r="B5" s="2" t="s">
        <v>82</v>
      </c>
      <c r="C5" s="2" t="s">
        <v>167</v>
      </c>
      <c r="D5" s="2">
        <v>0.5</v>
      </c>
      <c r="E5" s="2">
        <v>800</v>
      </c>
      <c r="F5" s="2">
        <v>90</v>
      </c>
      <c r="G5" s="2">
        <v>10</v>
      </c>
      <c r="H5" s="2">
        <v>1</v>
      </c>
    </row>
    <row r="6" spans="1:8" ht="15.75">
      <c r="A6" t="s">
        <v>119</v>
      </c>
      <c r="B6" s="2" t="s">
        <v>82</v>
      </c>
      <c r="C6" s="2" t="s">
        <v>167</v>
      </c>
      <c r="D6" s="2">
        <v>0.5</v>
      </c>
      <c r="E6" s="2">
        <v>800</v>
      </c>
      <c r="F6" s="2">
        <v>90</v>
      </c>
      <c r="G6" s="2">
        <v>10</v>
      </c>
      <c r="H6" s="2">
        <v>1</v>
      </c>
    </row>
    <row r="7" spans="1:8" ht="15.75">
      <c r="A7" t="s">
        <v>119</v>
      </c>
      <c r="B7" s="2" t="s">
        <v>106</v>
      </c>
      <c r="C7" s="2" t="s">
        <v>167</v>
      </c>
      <c r="D7" s="2">
        <v>0.5</v>
      </c>
      <c r="E7" s="2">
        <v>800</v>
      </c>
      <c r="F7" s="2">
        <v>90</v>
      </c>
      <c r="G7" s="2">
        <v>15.2</v>
      </c>
      <c r="H7" s="2">
        <v>3</v>
      </c>
    </row>
    <row r="8" spans="1:8" ht="15.75">
      <c r="A8" t="s">
        <v>120</v>
      </c>
      <c r="B8" t="s">
        <v>108</v>
      </c>
      <c r="C8" t="s">
        <v>168</v>
      </c>
      <c r="D8">
        <v>0.5</v>
      </c>
      <c r="E8">
        <v>357</v>
      </c>
      <c r="F8">
        <v>1</v>
      </c>
      <c r="G8">
        <v>1</v>
      </c>
      <c r="H8">
        <v>0.6</v>
      </c>
    </row>
    <row r="9" spans="1:8" ht="15.75">
      <c r="A9" t="s">
        <v>120</v>
      </c>
      <c r="B9" t="s">
        <v>109</v>
      </c>
      <c r="C9" t="s">
        <v>162</v>
      </c>
      <c r="D9">
        <v>0.7</v>
      </c>
      <c r="E9">
        <v>2143</v>
      </c>
      <c r="F9">
        <v>0.2</v>
      </c>
      <c r="G9">
        <v>0.4</v>
      </c>
      <c r="H9">
        <v>0.4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1"/>
  <sheetViews>
    <sheetView zoomScalePageLayoutView="0" workbookViewId="0" topLeftCell="A1">
      <selection activeCell="F170" sqref="F170"/>
    </sheetView>
  </sheetViews>
  <sheetFormatPr defaultColWidth="11.00390625" defaultRowHeight="15.75"/>
  <cols>
    <col min="1" max="3" width="17.625" style="0" customWidth="1"/>
  </cols>
  <sheetData>
    <row r="1" spans="1:11" ht="15.75">
      <c r="A1" t="s">
        <v>110</v>
      </c>
      <c r="B1" t="s">
        <v>111</v>
      </c>
      <c r="C1" t="s">
        <v>112</v>
      </c>
      <c r="D1" s="1" t="s">
        <v>96</v>
      </c>
      <c r="E1" s="1" t="s">
        <v>97</v>
      </c>
      <c r="F1" s="1" t="s">
        <v>158</v>
      </c>
      <c r="G1" s="1" t="s">
        <v>98</v>
      </c>
      <c r="H1" s="1" t="s">
        <v>99</v>
      </c>
      <c r="I1" s="1" t="s">
        <v>100</v>
      </c>
      <c r="J1" s="1" t="s">
        <v>101</v>
      </c>
      <c r="K1" s="1" t="s">
        <v>84</v>
      </c>
    </row>
    <row r="2" spans="1:11" ht="15.75">
      <c r="A2" s="7" t="s">
        <v>113</v>
      </c>
      <c r="B2" s="7">
        <v>2001</v>
      </c>
      <c r="C2" s="7">
        <v>1</v>
      </c>
      <c r="D2">
        <v>-1.46695256233215</v>
      </c>
      <c r="E2">
        <v>4.42629528045654</v>
      </c>
      <c r="F2">
        <v>1.2551873922348</v>
      </c>
      <c r="G2">
        <v>106.999998092651</v>
      </c>
      <c r="H2">
        <v>8.406892578125</v>
      </c>
      <c r="I2" s="8">
        <v>19</v>
      </c>
      <c r="J2" s="9">
        <v>360</v>
      </c>
      <c r="K2" s="10">
        <v>-7.677826349991501</v>
      </c>
    </row>
    <row r="3" spans="1:11" ht="15.75">
      <c r="A3" s="7" t="s">
        <v>113</v>
      </c>
      <c r="B3" s="7">
        <v>2001</v>
      </c>
      <c r="C3" s="7">
        <v>2</v>
      </c>
      <c r="D3">
        <v>-0.861654818058014</v>
      </c>
      <c r="E3">
        <v>7.55357122421265</v>
      </c>
      <c r="F3">
        <v>2.98214292526245</v>
      </c>
      <c r="G3">
        <v>29.0000009536743</v>
      </c>
      <c r="H3">
        <v>12.6640185546875</v>
      </c>
      <c r="I3" s="8">
        <v>14</v>
      </c>
      <c r="J3" s="9">
        <f>J2*1.0001</f>
        <v>360.036</v>
      </c>
      <c r="K3" s="10">
        <v>-7.677826349991501</v>
      </c>
    </row>
    <row r="4" spans="1:11" ht="15.75">
      <c r="A4" s="7" t="s">
        <v>113</v>
      </c>
      <c r="B4" s="7">
        <v>2001</v>
      </c>
      <c r="C4" s="7">
        <v>3</v>
      </c>
      <c r="D4">
        <v>3.80461239814758</v>
      </c>
      <c r="E4">
        <v>11.4636669158936</v>
      </c>
      <c r="F4">
        <v>7.34094572067261</v>
      </c>
      <c r="G4">
        <v>195.797004699707</v>
      </c>
      <c r="H4">
        <v>15.9057568359375</v>
      </c>
      <c r="I4" s="8">
        <v>14</v>
      </c>
      <c r="J4" s="9">
        <f aca="true" t="shared" si="0" ref="J4:J67">J3*1.0001</f>
        <v>360.0720036</v>
      </c>
      <c r="K4" s="10">
        <v>-7.677826349991501</v>
      </c>
    </row>
    <row r="5" spans="1:11" ht="15.75">
      <c r="A5" s="7" t="s">
        <v>113</v>
      </c>
      <c r="B5" s="7">
        <v>2001</v>
      </c>
      <c r="C5" s="7">
        <v>4</v>
      </c>
      <c r="D5">
        <v>2.79471635818481</v>
      </c>
      <c r="E5">
        <v>11.3523111343384</v>
      </c>
      <c r="F5">
        <v>6.58564424514771</v>
      </c>
      <c r="G5">
        <v>144.000005722046</v>
      </c>
      <c r="H5">
        <v>17.77533203125</v>
      </c>
      <c r="I5" s="8">
        <v>6</v>
      </c>
      <c r="J5" s="9">
        <f t="shared" si="0"/>
        <v>360.10801080036003</v>
      </c>
      <c r="K5" s="10">
        <v>-7.677826349991501</v>
      </c>
    </row>
    <row r="6" spans="1:11" ht="15.75">
      <c r="A6" s="7" t="s">
        <v>113</v>
      </c>
      <c r="B6" s="7">
        <v>2001</v>
      </c>
      <c r="C6" s="7">
        <v>5</v>
      </c>
      <c r="D6">
        <v>9.75518703460693</v>
      </c>
      <c r="E6">
        <v>20.884220123291</v>
      </c>
      <c r="F6">
        <v>15.156177520752</v>
      </c>
      <c r="G6">
        <v>57.2029876708984</v>
      </c>
      <c r="H6">
        <v>21.501787109375</v>
      </c>
      <c r="I6" s="8">
        <v>0</v>
      </c>
      <c r="J6" s="9">
        <f t="shared" si="0"/>
        <v>360.14402160144004</v>
      </c>
      <c r="K6" s="10">
        <v>-7.677826349991501</v>
      </c>
    </row>
    <row r="7" spans="1:11" ht="15.75">
      <c r="A7" s="7" t="s">
        <v>113</v>
      </c>
      <c r="B7" s="7">
        <v>2001</v>
      </c>
      <c r="C7" s="7">
        <v>6</v>
      </c>
      <c r="D7">
        <v>10.0666666030884</v>
      </c>
      <c r="E7">
        <v>21.1666660308838</v>
      </c>
      <c r="F7">
        <v>15.4280500411987</v>
      </c>
      <c r="G7">
        <v>241.11404418945298</v>
      </c>
      <c r="H7">
        <v>18.191630859375</v>
      </c>
      <c r="I7" s="8">
        <v>0</v>
      </c>
      <c r="J7" s="9">
        <f>J6*1.0001</f>
        <v>360.1800360036002</v>
      </c>
      <c r="K7" s="10">
        <v>-7.677826349991501</v>
      </c>
    </row>
    <row r="8" spans="1:11" ht="15.75">
      <c r="A8" s="7" t="s">
        <v>113</v>
      </c>
      <c r="B8" s="7">
        <v>2001</v>
      </c>
      <c r="C8" s="7">
        <v>7</v>
      </c>
      <c r="D8">
        <v>13.2155799865723</v>
      </c>
      <c r="E8">
        <v>24.4003486633301</v>
      </c>
      <c r="F8">
        <v>18.3519611358643</v>
      </c>
      <c r="G8">
        <v>127.317018508911</v>
      </c>
      <c r="H8">
        <v>16.910751953125</v>
      </c>
      <c r="I8" s="8">
        <v>0</v>
      </c>
      <c r="J8" s="9">
        <f t="shared" si="0"/>
        <v>360.21605400720057</v>
      </c>
      <c r="K8" s="10">
        <v>-7.677826349991501</v>
      </c>
    </row>
    <row r="9" spans="1:11" ht="15.75">
      <c r="A9" s="7" t="s">
        <v>113</v>
      </c>
      <c r="B9" s="7">
        <v>2001</v>
      </c>
      <c r="C9" s="7">
        <v>8</v>
      </c>
      <c r="D9">
        <v>13.8991508483887</v>
      </c>
      <c r="E9">
        <v>25.0091762542725</v>
      </c>
      <c r="F9">
        <v>19.0293807983398</v>
      </c>
      <c r="G9">
        <v>113.000001907349</v>
      </c>
      <c r="H9">
        <v>12.1802294921875</v>
      </c>
      <c r="I9" s="8">
        <v>0</v>
      </c>
      <c r="J9" s="9">
        <f t="shared" si="0"/>
        <v>360.2520756126013</v>
      </c>
      <c r="K9" s="10">
        <v>-7.677826349991501</v>
      </c>
    </row>
    <row r="10" spans="1:11" ht="15.75">
      <c r="A10" s="7" t="s">
        <v>113</v>
      </c>
      <c r="B10" s="7">
        <v>2001</v>
      </c>
      <c r="C10" s="7">
        <v>9</v>
      </c>
      <c r="D10">
        <v>7.96897745132446</v>
      </c>
      <c r="E10">
        <v>16.0457878112793</v>
      </c>
      <c r="F10">
        <v>11.6094827651978</v>
      </c>
      <c r="G10">
        <v>134.000005722046</v>
      </c>
      <c r="H10">
        <v>6.7793876953125</v>
      </c>
      <c r="I10" s="8">
        <v>0</v>
      </c>
      <c r="J10" s="9">
        <f t="shared" si="0"/>
        <v>360.2881008201625</v>
      </c>
      <c r="K10" s="10">
        <v>-7.677826349991501</v>
      </c>
    </row>
    <row r="11" spans="1:11" ht="15.75">
      <c r="A11" s="7" t="s">
        <v>113</v>
      </c>
      <c r="B11" s="7">
        <v>2001</v>
      </c>
      <c r="C11" s="7">
        <v>10</v>
      </c>
      <c r="D11">
        <v>8.30133819580078</v>
      </c>
      <c r="E11">
        <v>18.7239685058594</v>
      </c>
      <c r="F11">
        <v>12.6906709671021</v>
      </c>
      <c r="G11">
        <v>60.3170204162598</v>
      </c>
      <c r="H11">
        <v>4.83657666015625</v>
      </c>
      <c r="I11" s="8">
        <v>0</v>
      </c>
      <c r="J11" s="9">
        <f t="shared" si="0"/>
        <v>360.32412963024456</v>
      </c>
      <c r="K11" s="10">
        <v>-7.677826349991501</v>
      </c>
    </row>
    <row r="12" spans="1:11" ht="15.75">
      <c r="A12" s="7" t="s">
        <v>113</v>
      </c>
      <c r="B12" s="7">
        <v>2001</v>
      </c>
      <c r="C12" s="7">
        <v>11</v>
      </c>
      <c r="D12">
        <v>-0.100000001490116</v>
      </c>
      <c r="E12">
        <v>5.53564405441284</v>
      </c>
      <c r="F12">
        <v>2.5</v>
      </c>
      <c r="G12">
        <v>60</v>
      </c>
      <c r="H12">
        <v>3.36012548828125</v>
      </c>
      <c r="I12" s="8">
        <v>10</v>
      </c>
      <c r="J12" s="9">
        <f t="shared" si="0"/>
        <v>360.3601620432076</v>
      </c>
      <c r="K12" s="10">
        <v>-7.677826349991501</v>
      </c>
    </row>
    <row r="13" spans="1:11" ht="15.75">
      <c r="A13" s="7" t="s">
        <v>113</v>
      </c>
      <c r="B13" s="7">
        <v>2001</v>
      </c>
      <c r="C13" s="7">
        <v>12</v>
      </c>
      <c r="D13">
        <v>-3.90610313415527</v>
      </c>
      <c r="E13">
        <v>2.20967745780945</v>
      </c>
      <c r="F13">
        <v>-0.799511075019836</v>
      </c>
      <c r="G13">
        <v>22.000000476837197</v>
      </c>
      <c r="H13">
        <v>3.7552451171875</v>
      </c>
      <c r="I13" s="8">
        <v>22</v>
      </c>
      <c r="J13" s="9">
        <f t="shared" si="0"/>
        <v>360.3961980594119</v>
      </c>
      <c r="K13" s="10">
        <v>-7.677826349991501</v>
      </c>
    </row>
    <row r="14" spans="1:11" ht="15.75">
      <c r="A14" s="7" t="s">
        <v>113</v>
      </c>
      <c r="B14" s="7">
        <v>2002</v>
      </c>
      <c r="C14" s="7">
        <v>1</v>
      </c>
      <c r="D14">
        <v>-4.13518333435059</v>
      </c>
      <c r="E14">
        <v>3.93037080764771</v>
      </c>
      <c r="F14">
        <v>-0.368731647729874</v>
      </c>
      <c r="G14">
        <v>17.0000004768372</v>
      </c>
      <c r="H14">
        <v>7.32388037109375</v>
      </c>
      <c r="I14" s="8">
        <v>18</v>
      </c>
      <c r="J14" s="9">
        <f t="shared" si="0"/>
        <v>360.43223767921785</v>
      </c>
      <c r="K14" s="10">
        <v>-7.705222050110947</v>
      </c>
    </row>
    <row r="15" spans="1:11" ht="15.75">
      <c r="A15" s="7" t="s">
        <v>113</v>
      </c>
      <c r="B15" s="7">
        <v>2002</v>
      </c>
      <c r="C15" s="7">
        <v>2</v>
      </c>
      <c r="D15">
        <v>1.17538607120514</v>
      </c>
      <c r="E15">
        <v>8.8214282989502</v>
      </c>
      <c r="F15">
        <v>4.86367797851562</v>
      </c>
      <c r="G15">
        <v>69.861364364624</v>
      </c>
      <c r="H15">
        <v>11.5174580078125</v>
      </c>
      <c r="I15" s="8">
        <v>9</v>
      </c>
      <c r="J15" s="9">
        <f t="shared" si="0"/>
        <v>360.4682809029858</v>
      </c>
      <c r="K15" s="10">
        <v>-7.705222050110947</v>
      </c>
    </row>
    <row r="16" spans="1:11" ht="15.75">
      <c r="A16" s="7" t="s">
        <v>113</v>
      </c>
      <c r="B16" s="7">
        <v>2002</v>
      </c>
      <c r="C16" s="7">
        <v>3</v>
      </c>
      <c r="D16">
        <v>1.73786020278931</v>
      </c>
      <c r="E16">
        <v>12.3519611358643</v>
      </c>
      <c r="F16">
        <v>6.77011871337891</v>
      </c>
      <c r="G16">
        <v>55</v>
      </c>
      <c r="H16">
        <v>16.434595703125</v>
      </c>
      <c r="I16" s="8">
        <v>10</v>
      </c>
      <c r="J16" s="9">
        <f t="shared" si="0"/>
        <v>360.5043277310761</v>
      </c>
      <c r="K16" s="10">
        <v>-7.705222050110947</v>
      </c>
    </row>
    <row r="17" spans="1:11" ht="15.75">
      <c r="A17" s="7" t="s">
        <v>113</v>
      </c>
      <c r="B17" s="7">
        <v>2002</v>
      </c>
      <c r="C17" s="7">
        <v>4</v>
      </c>
      <c r="D17">
        <v>3.56369352340698</v>
      </c>
      <c r="E17">
        <v>14.5947160720825</v>
      </c>
      <c r="F17">
        <v>8.80231094360352</v>
      </c>
      <c r="G17">
        <v>54.252667427062995</v>
      </c>
      <c r="H17">
        <v>19.077318359375</v>
      </c>
      <c r="I17" s="8">
        <v>3</v>
      </c>
      <c r="J17" s="9">
        <f t="shared" si="0"/>
        <v>360.5403781638492</v>
      </c>
      <c r="K17" s="10">
        <v>-7.705222050110947</v>
      </c>
    </row>
    <row r="18" spans="1:11" ht="15.75">
      <c r="A18" s="7" t="s">
        <v>113</v>
      </c>
      <c r="B18" s="7">
        <v>2002</v>
      </c>
      <c r="C18" s="7">
        <v>5</v>
      </c>
      <c r="D18">
        <v>7.42629528045654</v>
      </c>
      <c r="E18">
        <v>17.5828800201416</v>
      </c>
      <c r="F18">
        <v>12.2983016967773</v>
      </c>
      <c r="G18">
        <v>151.999998092651</v>
      </c>
      <c r="H18">
        <v>19.719037109375</v>
      </c>
      <c r="I18" s="8">
        <v>0</v>
      </c>
      <c r="J18" s="9">
        <f t="shared" si="0"/>
        <v>360.57643220166557</v>
      </c>
      <c r="K18" s="10">
        <v>-7.705222050110947</v>
      </c>
    </row>
    <row r="19" spans="1:11" ht="15.75">
      <c r="A19" s="7" t="s">
        <v>113</v>
      </c>
      <c r="B19" s="7">
        <v>2002</v>
      </c>
      <c r="C19" s="7">
        <v>6</v>
      </c>
      <c r="D19">
        <v>12.6685552597046</v>
      </c>
      <c r="E19">
        <v>24.9689769744873</v>
      </c>
      <c r="F19">
        <v>18.7124557495117</v>
      </c>
      <c r="G19">
        <v>130</v>
      </c>
      <c r="H19">
        <v>18.815943359375</v>
      </c>
      <c r="I19" s="8">
        <v>0</v>
      </c>
      <c r="J19" s="9">
        <f t="shared" si="0"/>
        <v>360.6124898448857</v>
      </c>
      <c r="K19" s="10">
        <v>-7.705222050110947</v>
      </c>
    </row>
    <row r="20" spans="1:11" ht="15.75">
      <c r="A20" s="7" t="s">
        <v>113</v>
      </c>
      <c r="B20" s="7">
        <v>2002</v>
      </c>
      <c r="C20" s="7">
        <v>7</v>
      </c>
      <c r="D20">
        <v>12.7280426025391</v>
      </c>
      <c r="E20">
        <v>23.3709678649902</v>
      </c>
      <c r="F20">
        <v>17.8082790374756</v>
      </c>
      <c r="G20">
        <v>141.000003814697</v>
      </c>
      <c r="H20">
        <v>14.859794921875</v>
      </c>
      <c r="I20" s="8">
        <v>0</v>
      </c>
      <c r="J20" s="9">
        <f t="shared" si="0"/>
        <v>360.6485510938702</v>
      </c>
      <c r="K20" s="10">
        <v>-7.705222050110947</v>
      </c>
    </row>
    <row r="21" spans="1:11" ht="15.75">
      <c r="A21" s="7" t="s">
        <v>113</v>
      </c>
      <c r="B21" s="7">
        <v>2002</v>
      </c>
      <c r="C21" s="7">
        <v>8</v>
      </c>
      <c r="D21">
        <v>12.5432739257812</v>
      </c>
      <c r="E21">
        <v>22.3174667358398</v>
      </c>
      <c r="F21">
        <v>17.0975646972656</v>
      </c>
      <c r="G21">
        <v>149.317026138306</v>
      </c>
      <c r="H21">
        <v>12.37058984375</v>
      </c>
      <c r="I21" s="8">
        <v>0</v>
      </c>
      <c r="J21" s="9">
        <f t="shared" si="0"/>
        <v>360.68461594897957</v>
      </c>
      <c r="K21" s="10">
        <v>-7.705222050110947</v>
      </c>
    </row>
    <row r="22" spans="1:11" ht="15.75">
      <c r="A22" s="7" t="s">
        <v>113</v>
      </c>
      <c r="B22" s="7">
        <v>2002</v>
      </c>
      <c r="C22" s="7">
        <v>9</v>
      </c>
      <c r="D22">
        <v>8.73564434051514</v>
      </c>
      <c r="E22">
        <v>17.4833335876465</v>
      </c>
      <c r="F22">
        <v>12.7004098892212</v>
      </c>
      <c r="G22">
        <v>158.317022323608</v>
      </c>
      <c r="H22">
        <v>7.0708994140625</v>
      </c>
      <c r="I22" s="8">
        <v>0</v>
      </c>
      <c r="J22" s="9">
        <f t="shared" si="0"/>
        <v>360.72068441057445</v>
      </c>
      <c r="K22" s="10">
        <v>-7.705222050110947</v>
      </c>
    </row>
    <row r="23" spans="1:11" ht="15.75">
      <c r="A23" s="7" t="s">
        <v>113</v>
      </c>
      <c r="B23" s="7">
        <v>2002</v>
      </c>
      <c r="C23" s="7">
        <v>10</v>
      </c>
      <c r="D23">
        <v>5.66129016876221</v>
      </c>
      <c r="E23">
        <v>14.6026773452759</v>
      </c>
      <c r="F23">
        <v>9.7437629699707</v>
      </c>
      <c r="G23">
        <v>86.9999980926514</v>
      </c>
      <c r="H23">
        <v>4.420845703125</v>
      </c>
      <c r="I23" s="8">
        <v>0</v>
      </c>
      <c r="J23" s="9">
        <f t="shared" si="0"/>
        <v>360.7567564790155</v>
      </c>
      <c r="K23" s="10">
        <v>-7.705222050110947</v>
      </c>
    </row>
    <row r="24" spans="1:11" ht="15.75">
      <c r="A24" s="7" t="s">
        <v>113</v>
      </c>
      <c r="B24" s="7">
        <v>2002</v>
      </c>
      <c r="C24" s="7">
        <v>11</v>
      </c>
      <c r="D24">
        <v>2.99050521850586</v>
      </c>
      <c r="E24">
        <v>8.95693206787109</v>
      </c>
      <c r="F24">
        <v>5.81748247146606</v>
      </c>
      <c r="G24">
        <v>162.317028045654</v>
      </c>
      <c r="H24">
        <v>3.04852075195312</v>
      </c>
      <c r="I24" s="8">
        <v>1</v>
      </c>
      <c r="J24" s="9">
        <f t="shared" si="0"/>
        <v>360.7928321546634</v>
      </c>
      <c r="K24" s="10">
        <v>-7.705222050110947</v>
      </c>
    </row>
    <row r="25" spans="1:11" ht="15.75">
      <c r="A25" s="7" t="s">
        <v>113</v>
      </c>
      <c r="B25" s="7">
        <v>2002</v>
      </c>
      <c r="C25" s="7">
        <v>12</v>
      </c>
      <c r="D25">
        <v>1.09677422046661</v>
      </c>
      <c r="E25">
        <v>5.79032278060913</v>
      </c>
      <c r="F25">
        <v>3.31850528717041</v>
      </c>
      <c r="G25">
        <v>69.0000009536743</v>
      </c>
      <c r="H25">
        <v>4.31804052734375</v>
      </c>
      <c r="I25" s="8">
        <v>14</v>
      </c>
      <c r="J25" s="9">
        <f t="shared" si="0"/>
        <v>360.8289114378789</v>
      </c>
      <c r="K25" s="10">
        <v>-7.705222050110947</v>
      </c>
    </row>
    <row r="26" spans="1:11" ht="15.75">
      <c r="A26" s="7" t="s">
        <v>113</v>
      </c>
      <c r="B26" s="7">
        <v>2003</v>
      </c>
      <c r="C26" s="7">
        <v>1</v>
      </c>
      <c r="D26">
        <v>-3.17047882080078</v>
      </c>
      <c r="E26">
        <v>2.38709688186646</v>
      </c>
      <c r="F26">
        <v>-0.438360989093781</v>
      </c>
      <c r="G26">
        <v>43.7473344802856</v>
      </c>
      <c r="H26">
        <v>7.71159521484375</v>
      </c>
      <c r="I26" s="8">
        <v>20</v>
      </c>
      <c r="J26" s="9">
        <f t="shared" si="0"/>
        <v>360.8649943290227</v>
      </c>
      <c r="K26" s="10">
        <v>-7.733218734014119</v>
      </c>
    </row>
    <row r="27" spans="1:11" ht="15.75">
      <c r="A27" s="7" t="s">
        <v>113</v>
      </c>
      <c r="B27" s="7">
        <v>2003</v>
      </c>
      <c r="C27" s="7">
        <v>2</v>
      </c>
      <c r="D27">
        <v>-6.10714292526245</v>
      </c>
      <c r="E27">
        <v>2.85263085365295</v>
      </c>
      <c r="F27">
        <v>-2.05923247337341</v>
      </c>
      <c r="G27">
        <v>20</v>
      </c>
      <c r="H27">
        <v>12.500634765625</v>
      </c>
      <c r="I27" s="8">
        <v>28</v>
      </c>
      <c r="J27" s="9">
        <f t="shared" si="0"/>
        <v>360.9010808284556</v>
      </c>
      <c r="K27" s="10">
        <v>-7.733218734014119</v>
      </c>
    </row>
    <row r="28" spans="1:11" ht="15.75">
      <c r="A28" s="7" t="s">
        <v>113</v>
      </c>
      <c r="B28" s="7">
        <v>2003</v>
      </c>
      <c r="C28" s="7">
        <v>3</v>
      </c>
      <c r="D28">
        <v>1.01428985595703</v>
      </c>
      <c r="E28">
        <v>13.4516124725342</v>
      </c>
      <c r="F28">
        <v>6.7562255859375</v>
      </c>
      <c r="G28">
        <v>45.9999990463257</v>
      </c>
      <c r="H28">
        <v>14.7582060546875</v>
      </c>
      <c r="I28" s="8">
        <v>13</v>
      </c>
      <c r="J28" s="9">
        <f t="shared" si="0"/>
        <v>360.9371709365384</v>
      </c>
      <c r="K28" s="10">
        <v>-7.733218734014119</v>
      </c>
    </row>
    <row r="29" spans="1:11" ht="15.75">
      <c r="A29" s="7" t="s">
        <v>113</v>
      </c>
      <c r="B29" s="7">
        <v>2003</v>
      </c>
      <c r="C29" s="7">
        <v>4</v>
      </c>
      <c r="D29">
        <v>3.54999995231628</v>
      </c>
      <c r="E29">
        <v>14.916654586792</v>
      </c>
      <c r="F29">
        <v>8.97993755340576</v>
      </c>
      <c r="G29">
        <v>56.9999980926514</v>
      </c>
      <c r="H29">
        <v>19.71633203125</v>
      </c>
      <c r="I29" s="8">
        <v>7</v>
      </c>
      <c r="J29" s="9">
        <f t="shared" si="0"/>
        <v>360.97326465363204</v>
      </c>
      <c r="K29" s="10">
        <v>-7.733218734014119</v>
      </c>
    </row>
    <row r="30" spans="1:11" ht="15.75">
      <c r="A30" s="7" t="s">
        <v>113</v>
      </c>
      <c r="B30" s="7">
        <v>2003</v>
      </c>
      <c r="C30" s="7">
        <v>5</v>
      </c>
      <c r="D30">
        <v>9.08288192749023</v>
      </c>
      <c r="E30">
        <v>19.9560852050781</v>
      </c>
      <c r="F30">
        <v>14.248875617981</v>
      </c>
      <c r="G30">
        <v>85</v>
      </c>
      <c r="H30">
        <v>21.101419921875</v>
      </c>
      <c r="I30" s="8">
        <v>0</v>
      </c>
      <c r="J30" s="9">
        <f t="shared" si="0"/>
        <v>361.0093619800974</v>
      </c>
      <c r="K30" s="10">
        <v>-7.733218734014119</v>
      </c>
    </row>
    <row r="31" spans="1:11" ht="15.75">
      <c r="A31" s="7" t="s">
        <v>113</v>
      </c>
      <c r="B31" s="7">
        <v>2003</v>
      </c>
      <c r="C31" s="7">
        <v>6</v>
      </c>
      <c r="D31">
        <v>15.0947160720825</v>
      </c>
      <c r="E31">
        <v>28.6189765930176</v>
      </c>
      <c r="F31">
        <v>21.6023101806641</v>
      </c>
      <c r="G31">
        <v>116.999998092651</v>
      </c>
      <c r="H31">
        <v>18.1862734375</v>
      </c>
      <c r="I31" s="8">
        <v>0</v>
      </c>
      <c r="J31" s="9">
        <f t="shared" si="0"/>
        <v>361.04546291629543</v>
      </c>
      <c r="K31" s="10">
        <v>-7.733218734014119</v>
      </c>
    </row>
    <row r="32" spans="1:11" ht="15.75">
      <c r="A32" s="7" t="s">
        <v>113</v>
      </c>
      <c r="B32" s="7">
        <v>2003</v>
      </c>
      <c r="C32" s="7">
        <v>7</v>
      </c>
      <c r="D32">
        <v>13.8870964050293</v>
      </c>
      <c r="E32">
        <v>26.0986022949219</v>
      </c>
      <c r="F32">
        <v>19.6935367584229</v>
      </c>
      <c r="G32">
        <v>118.000001907349</v>
      </c>
      <c r="H32">
        <v>14.8813037109375</v>
      </c>
      <c r="I32" s="8">
        <v>0</v>
      </c>
      <c r="J32" s="9">
        <f t="shared" si="0"/>
        <v>361.0815674625871</v>
      </c>
      <c r="K32" s="10">
        <v>-7.733218734014119</v>
      </c>
    </row>
    <row r="33" spans="1:11" ht="15.75">
      <c r="A33" s="7" t="s">
        <v>113</v>
      </c>
      <c r="B33" s="7">
        <v>2003</v>
      </c>
      <c r="C33" s="7">
        <v>8</v>
      </c>
      <c r="D33">
        <v>15.2539892196655</v>
      </c>
      <c r="E33">
        <v>29.425256729126</v>
      </c>
      <c r="F33">
        <v>21.8738327026367</v>
      </c>
      <c r="G33">
        <v>85.9999942779541</v>
      </c>
      <c r="H33">
        <v>11.87111328125</v>
      </c>
      <c r="I33" s="8">
        <v>0</v>
      </c>
      <c r="J33" s="9">
        <f t="shared" si="0"/>
        <v>361.11767561933334</v>
      </c>
      <c r="K33" s="10">
        <v>-7.733218734014119</v>
      </c>
    </row>
    <row r="34" spans="1:11" ht="15.75">
      <c r="A34" s="7" t="s">
        <v>113</v>
      </c>
      <c r="B34" s="7">
        <v>2003</v>
      </c>
      <c r="C34" s="7">
        <v>9</v>
      </c>
      <c r="D34">
        <v>9.19999980926514</v>
      </c>
      <c r="E34">
        <v>20.2856426239014</v>
      </c>
      <c r="F34">
        <v>14.2493381500244</v>
      </c>
      <c r="G34">
        <v>39.2526698112488</v>
      </c>
      <c r="H34">
        <v>8.5577412109375</v>
      </c>
      <c r="I34" s="8">
        <v>0</v>
      </c>
      <c r="J34" s="9">
        <f t="shared" si="0"/>
        <v>361.15378738689526</v>
      </c>
      <c r="K34" s="10">
        <v>-7.733218734014119</v>
      </c>
    </row>
    <row r="35" spans="1:11" ht="15.75">
      <c r="A35" s="7" t="s">
        <v>113</v>
      </c>
      <c r="B35" s="7">
        <v>2003</v>
      </c>
      <c r="C35" s="7">
        <v>10</v>
      </c>
      <c r="D35">
        <v>3.46774196624756</v>
      </c>
      <c r="E35">
        <v>10.9464998245239</v>
      </c>
      <c r="F35">
        <v>6.8358325958252</v>
      </c>
      <c r="G35">
        <v>126.999998092651</v>
      </c>
      <c r="H35">
        <v>4.4386376953125</v>
      </c>
      <c r="I35" s="8">
        <v>6</v>
      </c>
      <c r="J35" s="9">
        <f t="shared" si="0"/>
        <v>361.189902765634</v>
      </c>
      <c r="K35" s="10">
        <v>-7.733218734014119</v>
      </c>
    </row>
    <row r="36" spans="1:11" ht="15.75">
      <c r="A36" s="7" t="s">
        <v>113</v>
      </c>
      <c r="B36" s="7">
        <v>2003</v>
      </c>
      <c r="C36" s="7">
        <v>11</v>
      </c>
      <c r="D36">
        <v>1.87912213802338</v>
      </c>
      <c r="E36">
        <v>9.81666660308838</v>
      </c>
      <c r="F36">
        <v>5.22912216186523</v>
      </c>
      <c r="G36">
        <v>54.0000009536743</v>
      </c>
      <c r="H36">
        <v>3.20421215820312</v>
      </c>
      <c r="I36" s="8">
        <v>3</v>
      </c>
      <c r="J36" s="9">
        <f t="shared" si="0"/>
        <v>361.22602175591055</v>
      </c>
      <c r="K36" s="10">
        <v>-7.733218734014119</v>
      </c>
    </row>
    <row r="37" spans="1:11" ht="15.75">
      <c r="A37" s="7" t="s">
        <v>113</v>
      </c>
      <c r="B37" s="7">
        <v>2003</v>
      </c>
      <c r="C37" s="7">
        <v>12</v>
      </c>
      <c r="D37">
        <v>-2.03225803375244</v>
      </c>
      <c r="E37">
        <v>5.07880592346191</v>
      </c>
      <c r="F37">
        <v>1.23786020278931</v>
      </c>
      <c r="G37">
        <v>20</v>
      </c>
      <c r="H37">
        <v>4.28475244140625</v>
      </c>
      <c r="I37" s="8">
        <v>19</v>
      </c>
      <c r="J37" s="9">
        <f t="shared" si="0"/>
        <v>361.2621443580861</v>
      </c>
      <c r="K37" s="10">
        <v>-7.733218734014119</v>
      </c>
    </row>
    <row r="38" spans="1:11" ht="15.75">
      <c r="A38" s="7" t="s">
        <v>113</v>
      </c>
      <c r="B38" s="7">
        <v>2004</v>
      </c>
      <c r="C38" s="7">
        <v>1</v>
      </c>
      <c r="D38">
        <v>-2.31156468391418</v>
      </c>
      <c r="E38">
        <v>3.73330402374268</v>
      </c>
      <c r="F38">
        <v>0.765005052089691</v>
      </c>
      <c r="G38">
        <v>120.658378601074</v>
      </c>
      <c r="H38">
        <v>6.41524267578125</v>
      </c>
      <c r="I38" s="8">
        <v>21</v>
      </c>
      <c r="J38" s="9">
        <f t="shared" si="0"/>
        <v>361.2982705725219</v>
      </c>
      <c r="K38" s="10">
        <v>-7.761829585576834</v>
      </c>
    </row>
    <row r="39" spans="1:11" ht="15.75">
      <c r="A39" s="7" t="s">
        <v>113</v>
      </c>
      <c r="B39" s="7">
        <v>2004</v>
      </c>
      <c r="C39" s="7">
        <v>2</v>
      </c>
      <c r="D39">
        <v>-2.67241382598877</v>
      </c>
      <c r="E39">
        <v>6.03448295593262</v>
      </c>
      <c r="F39">
        <v>1.32758617401123</v>
      </c>
      <c r="G39">
        <v>32.0000004768372</v>
      </c>
      <c r="H39">
        <v>11.9425732421875</v>
      </c>
      <c r="I39" s="8">
        <v>17</v>
      </c>
      <c r="J39" s="9">
        <f t="shared" si="0"/>
        <v>361.3344003995792</v>
      </c>
      <c r="K39" s="10">
        <v>-7.761829585576834</v>
      </c>
    </row>
    <row r="40" spans="1:11" ht="15.75">
      <c r="A40" s="7" t="s">
        <v>113</v>
      </c>
      <c r="B40" s="7">
        <v>2004</v>
      </c>
      <c r="C40" s="7">
        <v>3</v>
      </c>
      <c r="D40">
        <v>-0.551264226436615</v>
      </c>
      <c r="E40">
        <v>8.90034866333008</v>
      </c>
      <c r="F40">
        <v>3.92629551887512</v>
      </c>
      <c r="G40">
        <v>52.00000286102289</v>
      </c>
      <c r="H40">
        <v>15.2139267578125</v>
      </c>
      <c r="I40" s="8">
        <v>17</v>
      </c>
      <c r="J40" s="9">
        <f t="shared" si="0"/>
        <v>361.37053383961916</v>
      </c>
      <c r="K40" s="10">
        <v>-7.761829585576834</v>
      </c>
    </row>
    <row r="41" spans="1:11" ht="15.75">
      <c r="A41" s="7" t="s">
        <v>113</v>
      </c>
      <c r="B41" s="7">
        <v>2004</v>
      </c>
      <c r="C41" s="7">
        <v>4</v>
      </c>
      <c r="D41">
        <v>3.74471640586853</v>
      </c>
      <c r="E41">
        <v>14.3915777206421</v>
      </c>
      <c r="F41">
        <v>8.94999980926514</v>
      </c>
      <c r="G41">
        <v>50</v>
      </c>
      <c r="H41">
        <v>18.065607421875</v>
      </c>
      <c r="I41" s="8">
        <v>2</v>
      </c>
      <c r="J41" s="9">
        <f t="shared" si="0"/>
        <v>361.40667089300314</v>
      </c>
      <c r="K41" s="10">
        <v>-7.761829585576834</v>
      </c>
    </row>
    <row r="42" spans="1:11" ht="15.75">
      <c r="A42" s="7" t="s">
        <v>113</v>
      </c>
      <c r="B42" s="7">
        <v>2004</v>
      </c>
      <c r="C42" s="7">
        <v>5</v>
      </c>
      <c r="D42">
        <v>6.24193525314331</v>
      </c>
      <c r="E42">
        <v>17.4362735748291</v>
      </c>
      <c r="F42">
        <v>11.8456497192383</v>
      </c>
      <c r="G42">
        <v>108.86136054992701</v>
      </c>
      <c r="H42">
        <v>22.014166015625</v>
      </c>
      <c r="I42" s="8">
        <v>0</v>
      </c>
      <c r="J42" s="9">
        <f t="shared" si="0"/>
        <v>361.4428115600924</v>
      </c>
      <c r="K42" s="10">
        <v>-7.761829585576834</v>
      </c>
    </row>
    <row r="43" spans="1:11" ht="15.75">
      <c r="A43" s="7" t="s">
        <v>113</v>
      </c>
      <c r="B43" s="7">
        <v>2004</v>
      </c>
      <c r="C43" s="7">
        <v>6</v>
      </c>
      <c r="D43">
        <v>11.0333337783813</v>
      </c>
      <c r="E43">
        <v>21.8820819854736</v>
      </c>
      <c r="F43">
        <v>16.3636932373047</v>
      </c>
      <c r="G43">
        <v>138.54434967040999</v>
      </c>
      <c r="H43">
        <v>19.51986328125</v>
      </c>
      <c r="I43" s="8">
        <v>0</v>
      </c>
      <c r="J43" s="9">
        <f t="shared" si="0"/>
        <v>361.4789558412484</v>
      </c>
      <c r="K43" s="10">
        <v>-7.761829585576834</v>
      </c>
    </row>
    <row r="44" spans="1:11" ht="15.75">
      <c r="A44" s="7" t="s">
        <v>113</v>
      </c>
      <c r="B44" s="7">
        <v>2004</v>
      </c>
      <c r="C44" s="7">
        <v>7</v>
      </c>
      <c r="D44">
        <v>12.7478380203247</v>
      </c>
      <c r="E44">
        <v>23.747838973999</v>
      </c>
      <c r="F44">
        <v>17.9215908050537</v>
      </c>
      <c r="G44">
        <v>146.000003814697</v>
      </c>
      <c r="H44">
        <v>13.385791015625</v>
      </c>
      <c r="I44" s="8">
        <v>0</v>
      </c>
      <c r="J44" s="9">
        <f t="shared" si="0"/>
        <v>361.51510373683254</v>
      </c>
      <c r="K44" s="10">
        <v>-7.761829585576834</v>
      </c>
    </row>
    <row r="45" spans="1:11" ht="15.75">
      <c r="A45" s="7" t="s">
        <v>113</v>
      </c>
      <c r="B45" s="7">
        <v>2004</v>
      </c>
      <c r="C45" s="7">
        <v>8</v>
      </c>
      <c r="D45">
        <v>13.3295211791992</v>
      </c>
      <c r="E45">
        <v>23.8870964050293</v>
      </c>
      <c r="F45">
        <v>18.1510639190674</v>
      </c>
      <c r="G45">
        <v>158.317022323608</v>
      </c>
      <c r="H45">
        <v>12.5379775390625</v>
      </c>
      <c r="I45" s="8">
        <v>0</v>
      </c>
      <c r="J45" s="9">
        <f t="shared" si="0"/>
        <v>361.5512552472062</v>
      </c>
      <c r="K45" s="10">
        <v>-7.761829585576834</v>
      </c>
    </row>
    <row r="46" spans="1:11" ht="15.75">
      <c r="A46" s="7" t="s">
        <v>113</v>
      </c>
      <c r="B46" s="7">
        <v>2004</v>
      </c>
      <c r="C46" s="7">
        <v>9</v>
      </c>
      <c r="D46">
        <v>10.0894327163696</v>
      </c>
      <c r="E46">
        <v>20.4291210174561</v>
      </c>
      <c r="F46">
        <v>14.9523105621338</v>
      </c>
      <c r="G46">
        <v>43.0000019073486</v>
      </c>
      <c r="H46">
        <v>8.2524814453125</v>
      </c>
      <c r="I46" s="8">
        <v>0</v>
      </c>
      <c r="J46" s="9">
        <f t="shared" si="0"/>
        <v>361.5874103727309</v>
      </c>
      <c r="K46" s="10">
        <v>-7.761829585576834</v>
      </c>
    </row>
    <row r="47" spans="1:11" ht="15.75">
      <c r="A47" s="7" t="s">
        <v>113</v>
      </c>
      <c r="B47" s="7">
        <v>2004</v>
      </c>
      <c r="C47" s="7">
        <v>10</v>
      </c>
      <c r="D47">
        <v>7.86585474014282</v>
      </c>
      <c r="E47">
        <v>15.794225692749</v>
      </c>
      <c r="F47">
        <v>11.3852577209473</v>
      </c>
      <c r="G47">
        <v>89.50533866882321</v>
      </c>
      <c r="H47">
        <v>4.63601220703125</v>
      </c>
      <c r="I47" s="8">
        <v>0</v>
      </c>
      <c r="J47" s="9">
        <f t="shared" si="0"/>
        <v>361.62356911376816</v>
      </c>
      <c r="K47" s="10">
        <v>-7.761829585576834</v>
      </c>
    </row>
    <row r="48" spans="1:11" ht="15.75">
      <c r="A48" s="7" t="s">
        <v>113</v>
      </c>
      <c r="B48" s="7">
        <v>2004</v>
      </c>
      <c r="C48" s="7">
        <v>11</v>
      </c>
      <c r="D48">
        <v>0.716666638851166</v>
      </c>
      <c r="E48">
        <v>7.16138315200806</v>
      </c>
      <c r="F48">
        <v>3.65486145019531</v>
      </c>
      <c r="G48">
        <v>18.0000007152557</v>
      </c>
      <c r="H48">
        <v>3.13860205078125</v>
      </c>
      <c r="I48" s="8">
        <v>9</v>
      </c>
      <c r="J48" s="9">
        <f t="shared" si="0"/>
        <v>361.6597314706795</v>
      </c>
      <c r="K48" s="10">
        <v>-7.761829585576834</v>
      </c>
    </row>
    <row r="49" spans="1:11" ht="15.75">
      <c r="A49" s="7" t="s">
        <v>113</v>
      </c>
      <c r="B49" s="7">
        <v>2004</v>
      </c>
      <c r="C49" s="7">
        <v>12</v>
      </c>
      <c r="D49">
        <v>-2.30645155906677</v>
      </c>
      <c r="E49">
        <v>3.48387098312378</v>
      </c>
      <c r="F49">
        <v>0.290322571992874</v>
      </c>
      <c r="G49">
        <v>45</v>
      </c>
      <c r="H49">
        <v>4.3622587890625</v>
      </c>
      <c r="I49" s="8">
        <v>23</v>
      </c>
      <c r="J49" s="9">
        <f t="shared" si="0"/>
        <v>361.6958974438266</v>
      </c>
      <c r="K49" s="10">
        <v>-7.761829585576834</v>
      </c>
    </row>
    <row r="50" spans="1:11" ht="15.75">
      <c r="A50" s="7" t="s">
        <v>113</v>
      </c>
      <c r="B50" s="7">
        <v>2005</v>
      </c>
      <c r="C50" s="7">
        <v>1</v>
      </c>
      <c r="D50">
        <v>-4.45265102386475</v>
      </c>
      <c r="E50">
        <v>3.19354844093323</v>
      </c>
      <c r="F50">
        <v>-0.95672607421875</v>
      </c>
      <c r="G50">
        <v>69.0000009536743</v>
      </c>
      <c r="H50">
        <v>7.09164501953125</v>
      </c>
      <c r="I50" s="8">
        <v>15</v>
      </c>
      <c r="J50" s="9">
        <f t="shared" si="0"/>
        <v>361.73206703357096</v>
      </c>
      <c r="K50" s="10">
        <v>-7.791068077891667</v>
      </c>
    </row>
    <row r="51" spans="1:11" ht="15.75">
      <c r="A51" s="7" t="s">
        <v>113</v>
      </c>
      <c r="B51" s="7">
        <v>2005</v>
      </c>
      <c r="C51" s="7">
        <v>2</v>
      </c>
      <c r="D51">
        <v>-5.98532819747925</v>
      </c>
      <c r="E51">
        <v>1.89285719394684</v>
      </c>
      <c r="F51">
        <v>-2.31895279884338</v>
      </c>
      <c r="G51">
        <v>37.0000004768372</v>
      </c>
      <c r="H51">
        <v>11.21700390625</v>
      </c>
      <c r="I51" s="8">
        <v>25</v>
      </c>
      <c r="J51" s="9">
        <f t="shared" si="0"/>
        <v>361.76824024027434</v>
      </c>
      <c r="K51" s="10">
        <v>-7.791068077891667</v>
      </c>
    </row>
    <row r="52" spans="1:11" ht="15.75">
      <c r="A52" s="7" t="s">
        <v>113</v>
      </c>
      <c r="B52" s="7">
        <v>2005</v>
      </c>
      <c r="C52" s="7">
        <v>3</v>
      </c>
      <c r="D52">
        <v>-0.677419364452362</v>
      </c>
      <c r="E52">
        <v>10.2610902786255</v>
      </c>
      <c r="F52">
        <v>4.5030255317688</v>
      </c>
      <c r="G52">
        <v>42.00000286102289</v>
      </c>
      <c r="H52">
        <v>18.554486328125</v>
      </c>
      <c r="I52" s="8">
        <v>13</v>
      </c>
      <c r="J52" s="9">
        <f t="shared" si="0"/>
        <v>361.8044170642984</v>
      </c>
      <c r="K52" s="10">
        <v>-7.791068077891667</v>
      </c>
    </row>
    <row r="53" spans="1:11" ht="15.75">
      <c r="A53" s="7" t="s">
        <v>113</v>
      </c>
      <c r="B53" s="7">
        <v>2005</v>
      </c>
      <c r="C53" s="7">
        <v>4</v>
      </c>
      <c r="D53">
        <v>4.21369361877441</v>
      </c>
      <c r="E53">
        <v>13.7333335876465</v>
      </c>
      <c r="F53">
        <v>8.79702758789062</v>
      </c>
      <c r="G53">
        <v>120</v>
      </c>
      <c r="H53">
        <v>16.97310546875</v>
      </c>
      <c r="I53" s="8">
        <v>1</v>
      </c>
      <c r="J53" s="9">
        <f t="shared" si="0"/>
        <v>361.8405975060048</v>
      </c>
      <c r="K53" s="10">
        <v>-7.791068077891667</v>
      </c>
    </row>
    <row r="54" spans="1:11" ht="15.75">
      <c r="A54" s="7" t="s">
        <v>113</v>
      </c>
      <c r="B54" s="7">
        <v>2005</v>
      </c>
      <c r="C54" s="7">
        <v>5</v>
      </c>
      <c r="D54">
        <v>8.27419376373291</v>
      </c>
      <c r="E54">
        <v>19.269079208374</v>
      </c>
      <c r="F54">
        <v>13.5424728393555</v>
      </c>
      <c r="G54">
        <v>93.0000019073486</v>
      </c>
      <c r="H54">
        <v>18.683267578125</v>
      </c>
      <c r="I54" s="8">
        <v>0</v>
      </c>
      <c r="J54" s="9">
        <f t="shared" si="0"/>
        <v>361.87678156575544</v>
      </c>
      <c r="K54" s="10">
        <v>-7.791068077891667</v>
      </c>
    </row>
    <row r="55" spans="1:11" ht="15.75">
      <c r="A55" s="7" t="s">
        <v>113</v>
      </c>
      <c r="B55" s="7">
        <v>2005</v>
      </c>
      <c r="C55" s="7">
        <v>6</v>
      </c>
      <c r="D55">
        <v>12.1333332061768</v>
      </c>
      <c r="E55">
        <v>24.7113838195801</v>
      </c>
      <c r="F55">
        <v>18.1447162628174</v>
      </c>
      <c r="G55">
        <v>76.9999980926514</v>
      </c>
      <c r="H55">
        <v>18.570251953125</v>
      </c>
      <c r="I55" s="8">
        <v>0</v>
      </c>
      <c r="J55" s="9">
        <f t="shared" si="0"/>
        <v>361.912969243912</v>
      </c>
      <c r="K55" s="10">
        <v>-7.791068077891667</v>
      </c>
    </row>
    <row r="56" spans="1:11" ht="15.75">
      <c r="A56" s="7" t="s">
        <v>113</v>
      </c>
      <c r="B56" s="7">
        <v>2005</v>
      </c>
      <c r="C56" s="7">
        <v>7</v>
      </c>
      <c r="D56">
        <v>13.2229290008545</v>
      </c>
      <c r="E56">
        <v>24.2625370025635</v>
      </c>
      <c r="F56">
        <v>18.383020401001</v>
      </c>
      <c r="G56">
        <v>93.79700660705569</v>
      </c>
      <c r="H56">
        <v>14.9571181640625</v>
      </c>
      <c r="I56" s="8">
        <v>0</v>
      </c>
      <c r="J56" s="9">
        <f t="shared" si="0"/>
        <v>361.94916054083643</v>
      </c>
      <c r="K56" s="10">
        <v>-7.791068077891667</v>
      </c>
    </row>
    <row r="57" spans="1:11" ht="15.75">
      <c r="A57" s="7" t="s">
        <v>113</v>
      </c>
      <c r="B57" s="7">
        <v>2005</v>
      </c>
      <c r="C57" s="7">
        <v>8</v>
      </c>
      <c r="D57">
        <v>11.6198434829712</v>
      </c>
      <c r="E57">
        <v>21.3497257232666</v>
      </c>
      <c r="F57">
        <v>16.1422843933105</v>
      </c>
      <c r="G57">
        <v>220</v>
      </c>
      <c r="H57">
        <v>13.2155048828125</v>
      </c>
      <c r="I57" s="8">
        <v>0</v>
      </c>
      <c r="J57" s="9">
        <f t="shared" si="0"/>
        <v>361.9853554568905</v>
      </c>
      <c r="K57" s="10">
        <v>-7.791068077891667</v>
      </c>
    </row>
    <row r="58" spans="1:11" ht="15.75">
      <c r="A58" s="7" t="s">
        <v>113</v>
      </c>
      <c r="B58" s="7">
        <v>2005</v>
      </c>
      <c r="C58" s="7">
        <v>9</v>
      </c>
      <c r="D58">
        <v>11.0791215896606</v>
      </c>
      <c r="E58">
        <v>20.441577911377</v>
      </c>
      <c r="F58">
        <v>15.3613834381104</v>
      </c>
      <c r="G58">
        <v>128.000001907349</v>
      </c>
      <c r="H58">
        <v>7.67115869140625</v>
      </c>
      <c r="I58" s="8">
        <v>0</v>
      </c>
      <c r="J58" s="9">
        <f t="shared" si="0"/>
        <v>362.02155399243617</v>
      </c>
      <c r="K58" s="10">
        <v>-7.791068077891667</v>
      </c>
    </row>
    <row r="59" spans="1:11" ht="15.75">
      <c r="A59" s="7" t="s">
        <v>113</v>
      </c>
      <c r="B59" s="7">
        <v>2005</v>
      </c>
      <c r="C59" s="7">
        <v>10</v>
      </c>
      <c r="D59">
        <v>6.38709688186646</v>
      </c>
      <c r="E59">
        <v>16.2962245941162</v>
      </c>
      <c r="F59">
        <v>10.6290321350098</v>
      </c>
      <c r="G59">
        <v>70</v>
      </c>
      <c r="H59">
        <v>4.50235205078125</v>
      </c>
      <c r="I59" s="8">
        <v>0</v>
      </c>
      <c r="J59" s="9">
        <f t="shared" si="0"/>
        <v>362.0577561478354</v>
      </c>
      <c r="K59" s="10">
        <v>-7.791068077891667</v>
      </c>
    </row>
    <row r="60" spans="1:11" ht="15.75">
      <c r="A60" s="7" t="s">
        <v>113</v>
      </c>
      <c r="B60" s="7">
        <v>2005</v>
      </c>
      <c r="C60" s="7">
        <v>11</v>
      </c>
      <c r="D60">
        <v>0.0447163432836533</v>
      </c>
      <c r="E60">
        <v>7.55000019073486</v>
      </c>
      <c r="F60">
        <v>3.40000009536743</v>
      </c>
      <c r="G60">
        <v>27.999999523162803</v>
      </c>
      <c r="H60">
        <v>3.04771533203125</v>
      </c>
      <c r="I60" s="8">
        <v>10</v>
      </c>
      <c r="J60" s="9">
        <f t="shared" si="0"/>
        <v>362.0939619234502</v>
      </c>
      <c r="K60" s="10">
        <v>-7.791068077891667</v>
      </c>
    </row>
    <row r="61" spans="1:11" ht="15.75">
      <c r="A61" s="7" t="s">
        <v>113</v>
      </c>
      <c r="B61" s="7">
        <v>2005</v>
      </c>
      <c r="C61" s="7">
        <v>12</v>
      </c>
      <c r="D61">
        <v>-4.71375226974487</v>
      </c>
      <c r="E61">
        <v>1.26396715641022</v>
      </c>
      <c r="F61">
        <v>-1.81052684783936</v>
      </c>
      <c r="G61">
        <v>54.0000009536743</v>
      </c>
      <c r="H61">
        <v>4.1066435546875</v>
      </c>
      <c r="I61" s="8">
        <v>18</v>
      </c>
      <c r="J61" s="9">
        <f t="shared" si="0"/>
        <v>362.13017131964256</v>
      </c>
      <c r="K61" s="10">
        <v>-7.791068077891667</v>
      </c>
    </row>
    <row r="62" spans="1:11" ht="15.75">
      <c r="A62" s="7" t="s">
        <v>113</v>
      </c>
      <c r="B62" s="7">
        <v>2006</v>
      </c>
      <c r="C62" s="7">
        <v>1</v>
      </c>
      <c r="D62">
        <v>-5.09677410125732</v>
      </c>
      <c r="E62">
        <v>1.66048896312714</v>
      </c>
      <c r="F62">
        <v>-2.19354844093323</v>
      </c>
      <c r="G62">
        <v>17.317019701004</v>
      </c>
      <c r="H62">
        <v>7.73963720703125</v>
      </c>
      <c r="I62" s="8">
        <v>26</v>
      </c>
      <c r="J62" s="9">
        <f t="shared" si="0"/>
        <v>362.1663843367745</v>
      </c>
      <c r="K62" s="10">
        <v>-7.820947979612547</v>
      </c>
    </row>
    <row r="63" spans="1:11" ht="15.75">
      <c r="A63" s="7" t="s">
        <v>113</v>
      </c>
      <c r="B63" s="7">
        <v>2006</v>
      </c>
      <c r="C63" s="7">
        <v>2</v>
      </c>
      <c r="D63">
        <v>-3.08160161972046</v>
      </c>
      <c r="E63">
        <v>3.24230265617371</v>
      </c>
      <c r="F63">
        <v>-0.206148982048035</v>
      </c>
      <c r="G63">
        <v>26.000001430511503</v>
      </c>
      <c r="H63">
        <v>10.5490927734375</v>
      </c>
      <c r="I63" s="8">
        <v>20</v>
      </c>
      <c r="J63" s="9">
        <f t="shared" si="0"/>
        <v>362.2026009752082</v>
      </c>
      <c r="K63" s="10">
        <v>-7.820947979612547</v>
      </c>
    </row>
    <row r="64" spans="1:11" ht="15.75">
      <c r="A64" s="7" t="s">
        <v>113</v>
      </c>
      <c r="B64" s="7">
        <v>2006</v>
      </c>
      <c r="C64" s="7">
        <v>3</v>
      </c>
      <c r="D64">
        <v>-1.3328070640564</v>
      </c>
      <c r="E64">
        <v>7.34094572067261</v>
      </c>
      <c r="F64">
        <v>2.813392162323</v>
      </c>
      <c r="G64">
        <v>115.861368179321</v>
      </c>
      <c r="H64">
        <v>15.798302734375</v>
      </c>
      <c r="I64" s="8">
        <v>22</v>
      </c>
      <c r="J64" s="9">
        <f t="shared" si="0"/>
        <v>362.23882123530575</v>
      </c>
      <c r="K64" s="10">
        <v>-7.820947979612547</v>
      </c>
    </row>
    <row r="65" spans="1:11" ht="15.75">
      <c r="A65" s="7" t="s">
        <v>113</v>
      </c>
      <c r="B65" s="7">
        <v>2006</v>
      </c>
      <c r="C65" s="7">
        <v>4</v>
      </c>
      <c r="D65">
        <v>3.63564395904541</v>
      </c>
      <c r="E65">
        <v>13.4447164535522</v>
      </c>
      <c r="F65">
        <v>8.363694190979</v>
      </c>
      <c r="G65">
        <v>146.000003814697</v>
      </c>
      <c r="H65">
        <v>19.455349609375</v>
      </c>
      <c r="I65" s="8">
        <v>2</v>
      </c>
      <c r="J65" s="9">
        <f t="shared" si="0"/>
        <v>362.2750451174293</v>
      </c>
      <c r="K65" s="10">
        <v>-7.820947979612547</v>
      </c>
    </row>
    <row r="66" spans="1:11" ht="15.75">
      <c r="A66" s="7" t="s">
        <v>113</v>
      </c>
      <c r="B66" s="7">
        <v>2006</v>
      </c>
      <c r="C66" s="7">
        <v>5</v>
      </c>
      <c r="D66">
        <v>8.08064556121826</v>
      </c>
      <c r="E66">
        <v>18.0916614532471</v>
      </c>
      <c r="F66">
        <v>12.8325462341309</v>
      </c>
      <c r="G66">
        <v>177.999992370605</v>
      </c>
      <c r="H66">
        <v>19.75073828125</v>
      </c>
      <c r="I66" s="8">
        <v>0</v>
      </c>
      <c r="J66" s="9">
        <f t="shared" si="0"/>
        <v>362.311272621941</v>
      </c>
      <c r="K66" s="10">
        <v>-7.820947979612547</v>
      </c>
    </row>
    <row r="67" spans="1:11" ht="15.75">
      <c r="A67" s="7" t="s">
        <v>113</v>
      </c>
      <c r="B67" s="7">
        <v>2006</v>
      </c>
      <c r="C67" s="7">
        <v>6</v>
      </c>
      <c r="D67">
        <v>11.2957887649536</v>
      </c>
      <c r="E67">
        <v>23.8500003814697</v>
      </c>
      <c r="F67">
        <v>17.2571716308594</v>
      </c>
      <c r="G67">
        <v>65.17838001251219</v>
      </c>
      <c r="H67">
        <v>18.620099609375</v>
      </c>
      <c r="I67" s="8">
        <v>0</v>
      </c>
      <c r="J67" s="9">
        <f t="shared" si="0"/>
        <v>362.34750374920316</v>
      </c>
      <c r="K67" s="10">
        <v>-7.820947979612547</v>
      </c>
    </row>
    <row r="68" spans="1:11" ht="15.75">
      <c r="A68" s="7" t="s">
        <v>113</v>
      </c>
      <c r="B68" s="7">
        <v>2006</v>
      </c>
      <c r="C68" s="7">
        <v>7</v>
      </c>
      <c r="D68">
        <v>15.4314088821411</v>
      </c>
      <c r="E68">
        <v>28.7166175842285</v>
      </c>
      <c r="F68">
        <v>21.6612911224365</v>
      </c>
      <c r="G68">
        <v>97.79701232910159</v>
      </c>
      <c r="H68">
        <v>16.447693359375</v>
      </c>
      <c r="I68" s="8">
        <v>0</v>
      </c>
      <c r="J68" s="9">
        <f aca="true" t="shared" si="1" ref="J68:J131">J67*1.0001</f>
        <v>362.3837384995781</v>
      </c>
      <c r="K68" s="10">
        <v>-7.820947979612547</v>
      </c>
    </row>
    <row r="69" spans="1:11" ht="15.75">
      <c r="A69" s="7" t="s">
        <v>113</v>
      </c>
      <c r="B69" s="7">
        <v>2006</v>
      </c>
      <c r="C69" s="7">
        <v>8</v>
      </c>
      <c r="D69">
        <v>11.0230693817139</v>
      </c>
      <c r="E69">
        <v>19.6116924285889</v>
      </c>
      <c r="F69">
        <v>14.8185052871704</v>
      </c>
      <c r="G69">
        <v>200.63404083252</v>
      </c>
      <c r="H69">
        <v>11.24003125</v>
      </c>
      <c r="I69" s="8">
        <v>0</v>
      </c>
      <c r="J69" s="9">
        <f t="shared" si="1"/>
        <v>362.419976873428</v>
      </c>
      <c r="K69" s="10">
        <v>-7.820947979612547</v>
      </c>
    </row>
    <row r="70" spans="1:11" ht="15.75">
      <c r="A70" s="7" t="s">
        <v>113</v>
      </c>
      <c r="B70" s="7">
        <v>2006</v>
      </c>
      <c r="C70" s="7">
        <v>9</v>
      </c>
      <c r="D70">
        <v>12.0523109436035</v>
      </c>
      <c r="E70">
        <v>22.2105560302734</v>
      </c>
      <c r="F70">
        <v>16.6841487884521</v>
      </c>
      <c r="G70">
        <v>138.000001907349</v>
      </c>
      <c r="H70">
        <v>7.66953369140625</v>
      </c>
      <c r="I70" s="8">
        <v>0</v>
      </c>
      <c r="J70" s="9">
        <f t="shared" si="1"/>
        <v>362.45621887111537</v>
      </c>
      <c r="K70" s="10">
        <v>-7.820947979612547</v>
      </c>
    </row>
    <row r="71" spans="1:11" ht="15.75">
      <c r="A71" s="7" t="s">
        <v>113</v>
      </c>
      <c r="B71" s="7">
        <v>2006</v>
      </c>
      <c r="C71" s="7">
        <v>10</v>
      </c>
      <c r="D71">
        <v>8.08064556121826</v>
      </c>
      <c r="E71">
        <v>17.7280426025391</v>
      </c>
      <c r="F71">
        <v>12.4175157546997</v>
      </c>
      <c r="G71">
        <v>60.9999990463257</v>
      </c>
      <c r="H71">
        <v>4.35931103515625</v>
      </c>
      <c r="I71" s="8">
        <v>0</v>
      </c>
      <c r="J71" s="9">
        <f t="shared" si="1"/>
        <v>362.4924644930025</v>
      </c>
      <c r="K71" s="10">
        <v>-7.820947979612547</v>
      </c>
    </row>
    <row r="72" spans="1:11" ht="15.75">
      <c r="A72" s="7" t="s">
        <v>113</v>
      </c>
      <c r="B72" s="7">
        <v>2006</v>
      </c>
      <c r="C72" s="7">
        <v>11</v>
      </c>
      <c r="D72">
        <v>2.5</v>
      </c>
      <c r="E72">
        <v>11.3500003814697</v>
      </c>
      <c r="F72">
        <v>6.62912225723267</v>
      </c>
      <c r="G72">
        <v>40</v>
      </c>
      <c r="H72">
        <v>2.94254516601562</v>
      </c>
      <c r="I72" s="8">
        <v>1</v>
      </c>
      <c r="J72" s="9">
        <f t="shared" si="1"/>
        <v>362.5287137394518</v>
      </c>
      <c r="K72" s="10">
        <v>-7.820947979612547</v>
      </c>
    </row>
    <row r="73" spans="1:11" ht="15.75">
      <c r="A73" s="7" t="s">
        <v>113</v>
      </c>
      <c r="B73" s="7">
        <v>2006</v>
      </c>
      <c r="C73" s="7">
        <v>12</v>
      </c>
      <c r="D73">
        <v>-1.13087141513824</v>
      </c>
      <c r="E73">
        <v>5.43548393249512</v>
      </c>
      <c r="F73">
        <v>1.73170912265778</v>
      </c>
      <c r="G73">
        <v>73.25266838073729</v>
      </c>
      <c r="H73">
        <v>4.1426552734375</v>
      </c>
      <c r="I73" s="8">
        <v>11</v>
      </c>
      <c r="J73" s="9">
        <f t="shared" si="1"/>
        <v>362.56496661082576</v>
      </c>
      <c r="K73" s="10">
        <v>-7.820947979612547</v>
      </c>
    </row>
    <row r="74" spans="1:11" ht="15.75">
      <c r="A74" s="7" t="s">
        <v>113</v>
      </c>
      <c r="B74" s="7">
        <v>2007</v>
      </c>
      <c r="C74" s="7">
        <v>1</v>
      </c>
      <c r="D74">
        <v>0.0532517656683922</v>
      </c>
      <c r="E74">
        <v>7.04838705062866</v>
      </c>
      <c r="F74">
        <v>3.38709688186646</v>
      </c>
      <c r="G74">
        <v>35.2526688575745</v>
      </c>
      <c r="H74">
        <v>7.34805322265625</v>
      </c>
      <c r="I74" s="8">
        <v>8</v>
      </c>
      <c r="J74" s="9">
        <f t="shared" si="1"/>
        <v>362.6012231074868</v>
      </c>
      <c r="K74" s="10">
        <v>-7.851483361438526</v>
      </c>
    </row>
    <row r="75" spans="1:11" ht="15.75">
      <c r="A75" s="7" t="s">
        <v>113</v>
      </c>
      <c r="B75" s="7">
        <v>2007</v>
      </c>
      <c r="C75" s="7">
        <v>2</v>
      </c>
      <c r="D75">
        <v>-0.0770896375179291</v>
      </c>
      <c r="E75">
        <v>9.10714244842529</v>
      </c>
      <c r="F75">
        <v>4.0791130065918</v>
      </c>
      <c r="G75">
        <v>62.25266933441161</v>
      </c>
      <c r="H75">
        <v>10.7523310546875</v>
      </c>
      <c r="I75" s="8">
        <v>12</v>
      </c>
      <c r="J75" s="9">
        <f t="shared" si="1"/>
        <v>362.63748322979757</v>
      </c>
      <c r="K75" s="10">
        <v>-7.851483361438526</v>
      </c>
    </row>
    <row r="76" spans="1:11" ht="15.75">
      <c r="A76" s="7" t="s">
        <v>113</v>
      </c>
      <c r="B76" s="7">
        <v>2007</v>
      </c>
      <c r="C76" s="7">
        <v>3</v>
      </c>
      <c r="D76">
        <v>0.511015832424164</v>
      </c>
      <c r="E76">
        <v>10.802773475647</v>
      </c>
      <c r="F76">
        <v>5.31970357894897</v>
      </c>
      <c r="G76">
        <v>94.9356460571289</v>
      </c>
      <c r="H76">
        <v>17.62255078125</v>
      </c>
      <c r="I76" s="8">
        <v>4</v>
      </c>
      <c r="J76" s="9">
        <f t="shared" si="1"/>
        <v>362.67374697812056</v>
      </c>
      <c r="K76" s="10">
        <v>-7.851483361438526</v>
      </c>
    </row>
    <row r="77" spans="1:11" ht="15.75">
      <c r="A77" s="7" t="s">
        <v>113</v>
      </c>
      <c r="B77" s="7">
        <v>2007</v>
      </c>
      <c r="C77" s="7">
        <v>4</v>
      </c>
      <c r="D77">
        <v>5.68333339691162</v>
      </c>
      <c r="E77">
        <v>20.7457885742188</v>
      </c>
      <c r="F77">
        <v>13.1666669845581</v>
      </c>
      <c r="G77">
        <v>30.9999990463257</v>
      </c>
      <c r="H77">
        <v>19.9796875</v>
      </c>
      <c r="I77" s="8">
        <v>1</v>
      </c>
      <c r="J77" s="9">
        <f t="shared" si="1"/>
        <v>362.71001435281835</v>
      </c>
      <c r="K77" s="10">
        <v>-7.851483361438526</v>
      </c>
    </row>
    <row r="78" spans="1:11" ht="15.75">
      <c r="A78" s="7" t="s">
        <v>113</v>
      </c>
      <c r="B78" s="7">
        <v>2007</v>
      </c>
      <c r="C78" s="7">
        <v>5</v>
      </c>
      <c r="D78">
        <v>8.59677410125732</v>
      </c>
      <c r="E78">
        <v>19.7206935882568</v>
      </c>
      <c r="F78">
        <v>13.9861068725586</v>
      </c>
      <c r="G78">
        <v>187.634048461914</v>
      </c>
      <c r="H78">
        <v>19.3688828125</v>
      </c>
      <c r="I78" s="8">
        <v>0</v>
      </c>
      <c r="J78" s="9">
        <f t="shared" si="1"/>
        <v>362.74628535425364</v>
      </c>
      <c r="K78" s="10">
        <v>-7.851483361438526</v>
      </c>
    </row>
    <row r="79" spans="1:11" ht="15.75">
      <c r="A79" s="7" t="s">
        <v>113</v>
      </c>
      <c r="B79" s="7">
        <v>2007</v>
      </c>
      <c r="C79" s="7">
        <v>6</v>
      </c>
      <c r="D79">
        <v>11.9833335876465</v>
      </c>
      <c r="E79">
        <v>22.3356437683105</v>
      </c>
      <c r="F79">
        <v>16.8500003814697</v>
      </c>
      <c r="G79">
        <v>125</v>
      </c>
      <c r="H79">
        <v>18.9203984375</v>
      </c>
      <c r="I79" s="8">
        <v>0</v>
      </c>
      <c r="J79" s="9">
        <f t="shared" si="1"/>
        <v>362.78255998278905</v>
      </c>
      <c r="K79" s="10">
        <v>-7.851483361438526</v>
      </c>
    </row>
    <row r="80" spans="1:11" ht="15.75">
      <c r="A80" s="7" t="s">
        <v>113</v>
      </c>
      <c r="B80" s="7">
        <v>2007</v>
      </c>
      <c r="C80" s="7">
        <v>7</v>
      </c>
      <c r="D80">
        <v>12.2551870346069</v>
      </c>
      <c r="E80">
        <v>23.3225803375244</v>
      </c>
      <c r="F80">
        <v>17.4307670593262</v>
      </c>
      <c r="G80">
        <v>257.634048461914</v>
      </c>
      <c r="H80">
        <v>16.89595703125</v>
      </c>
      <c r="I80" s="8">
        <v>0</v>
      </c>
      <c r="J80" s="9">
        <f t="shared" si="1"/>
        <v>362.81883823878735</v>
      </c>
      <c r="K80" s="10">
        <v>-7.851483361438526</v>
      </c>
    </row>
    <row r="81" spans="1:11" ht="15.75">
      <c r="A81" s="7" t="s">
        <v>113</v>
      </c>
      <c r="B81" s="7">
        <v>2007</v>
      </c>
      <c r="C81" s="7">
        <v>8</v>
      </c>
      <c r="D81">
        <v>12.290322303772</v>
      </c>
      <c r="E81">
        <v>22.1451606750488</v>
      </c>
      <c r="F81">
        <v>17</v>
      </c>
      <c r="G81">
        <v>196.252670288086</v>
      </c>
      <c r="H81">
        <v>12.0887041015625</v>
      </c>
      <c r="I81" s="8">
        <v>0</v>
      </c>
      <c r="J81" s="9">
        <f t="shared" si="1"/>
        <v>362.8551201226112</v>
      </c>
      <c r="K81" s="10">
        <v>-7.851483361438526</v>
      </c>
    </row>
    <row r="82" spans="1:11" ht="15.75">
      <c r="A82" s="7" t="s">
        <v>113</v>
      </c>
      <c r="B82" s="7">
        <v>2007</v>
      </c>
      <c r="C82" s="7">
        <v>9</v>
      </c>
      <c r="D82">
        <v>7.95840978622437</v>
      </c>
      <c r="E82">
        <v>18.7826709747314</v>
      </c>
      <c r="F82">
        <v>12.9826707839966</v>
      </c>
      <c r="G82">
        <v>68.0000019073486</v>
      </c>
      <c r="H82">
        <v>8.030228515625</v>
      </c>
      <c r="I82" s="8">
        <v>0</v>
      </c>
      <c r="J82" s="9">
        <f t="shared" si="1"/>
        <v>362.8914056346235</v>
      </c>
      <c r="K82" s="10">
        <v>-7.851483361438526</v>
      </c>
    </row>
    <row r="83" spans="1:11" ht="15.75">
      <c r="A83" s="7" t="s">
        <v>113</v>
      </c>
      <c r="B83" s="7">
        <v>2007</v>
      </c>
      <c r="C83" s="7">
        <v>10</v>
      </c>
      <c r="D83">
        <v>5.27642965316772</v>
      </c>
      <c r="E83">
        <v>13.9838705062866</v>
      </c>
      <c r="F83">
        <v>9.17741966247559</v>
      </c>
      <c r="G83">
        <v>42.8613662719727</v>
      </c>
      <c r="H83">
        <v>4.09149169921875</v>
      </c>
      <c r="I83" s="8">
        <v>0</v>
      </c>
      <c r="J83" s="9">
        <f t="shared" si="1"/>
        <v>362.9276947751869</v>
      </c>
      <c r="K83" s="10">
        <v>-7.851483361438526</v>
      </c>
    </row>
    <row r="84" spans="1:11" ht="15.75">
      <c r="A84" s="7" t="s">
        <v>113</v>
      </c>
      <c r="B84" s="7">
        <v>2007</v>
      </c>
      <c r="C84" s="7">
        <v>11</v>
      </c>
      <c r="D84">
        <v>-0.483333319425583</v>
      </c>
      <c r="E84">
        <v>6.58333349227905</v>
      </c>
      <c r="F84">
        <v>2.78333330154419</v>
      </c>
      <c r="G84">
        <v>37.9999995231628</v>
      </c>
      <c r="H84">
        <v>2.87182446289062</v>
      </c>
      <c r="I84" s="8">
        <v>10</v>
      </c>
      <c r="J84" s="9">
        <f t="shared" si="1"/>
        <v>362.96398754466446</v>
      </c>
      <c r="K84" s="10">
        <v>-7.851483361438526</v>
      </c>
    </row>
    <row r="85" spans="1:11" ht="15.75">
      <c r="A85" s="7" t="s">
        <v>113</v>
      </c>
      <c r="B85" s="7">
        <v>2007</v>
      </c>
      <c r="C85" s="7">
        <v>12</v>
      </c>
      <c r="D85">
        <v>-2.38709688186646</v>
      </c>
      <c r="E85">
        <v>3.27642965316772</v>
      </c>
      <c r="F85">
        <v>0.172306135296822</v>
      </c>
      <c r="G85">
        <v>81.0000038146973</v>
      </c>
      <c r="H85">
        <v>4.1944423828125</v>
      </c>
      <c r="I85" s="8">
        <v>18</v>
      </c>
      <c r="J85" s="9">
        <f t="shared" si="1"/>
        <v>363.00028394341894</v>
      </c>
      <c r="K85" s="10">
        <v>-7.851483361438526</v>
      </c>
    </row>
    <row r="86" spans="1:11" ht="15.75">
      <c r="A86" s="7" t="s">
        <v>113</v>
      </c>
      <c r="B86" s="7">
        <v>2008</v>
      </c>
      <c r="C86" s="7">
        <v>1</v>
      </c>
      <c r="D86">
        <v>-1.22580647468567</v>
      </c>
      <c r="E86">
        <v>6.82074165344238</v>
      </c>
      <c r="F86">
        <v>2.26908040046692</v>
      </c>
      <c r="G86">
        <v>50.3413534164429</v>
      </c>
      <c r="H86">
        <v>7.63161669921875</v>
      </c>
      <c r="I86" s="8">
        <v>10</v>
      </c>
      <c r="J86" s="9">
        <f t="shared" si="1"/>
        <v>363.0365839718133</v>
      </c>
      <c r="K86" s="10">
        <v>-7.8826886027397975</v>
      </c>
    </row>
    <row r="87" spans="1:11" ht="15.75">
      <c r="A87" s="7" t="s">
        <v>113</v>
      </c>
      <c r="B87" s="7">
        <v>2008</v>
      </c>
      <c r="C87" s="7">
        <v>2</v>
      </c>
      <c r="D87">
        <v>-1.70689654350281</v>
      </c>
      <c r="E87">
        <v>8.8867301940918</v>
      </c>
      <c r="F87">
        <v>3</v>
      </c>
      <c r="G87">
        <v>30.2526688575745</v>
      </c>
      <c r="H87">
        <v>11.801994140625</v>
      </c>
      <c r="I87" s="8">
        <v>17</v>
      </c>
      <c r="J87" s="9">
        <f t="shared" si="1"/>
        <v>363.07288763021046</v>
      </c>
      <c r="K87" s="10">
        <v>-7.8826886027397975</v>
      </c>
    </row>
    <row r="88" spans="1:11" ht="15.75">
      <c r="A88" s="7" t="s">
        <v>113</v>
      </c>
      <c r="B88" s="7">
        <v>2008</v>
      </c>
      <c r="C88" s="7">
        <v>3</v>
      </c>
      <c r="D88">
        <v>0.483870953321457</v>
      </c>
      <c r="E88">
        <v>8.79032230377197</v>
      </c>
      <c r="F88">
        <v>4.45751571655273</v>
      </c>
      <c r="G88">
        <v>59.114031791687005</v>
      </c>
      <c r="H88">
        <v>18.1991015625</v>
      </c>
      <c r="I88" s="8">
        <v>10</v>
      </c>
      <c r="J88" s="9">
        <f t="shared" si="1"/>
        <v>363.10919491897346</v>
      </c>
      <c r="K88" s="10">
        <v>-7.8826886027397975</v>
      </c>
    </row>
    <row r="89" spans="1:11" ht="15.75">
      <c r="A89" s="7" t="s">
        <v>113</v>
      </c>
      <c r="B89" s="7">
        <v>2008</v>
      </c>
      <c r="C89" s="7">
        <v>4</v>
      </c>
      <c r="D89">
        <v>3.52276611328125</v>
      </c>
      <c r="E89">
        <v>12.8022985458374</v>
      </c>
      <c r="F89">
        <v>7.91369342803955</v>
      </c>
      <c r="G89">
        <v>125.797004699707</v>
      </c>
      <c r="H89">
        <v>15.696150390625</v>
      </c>
      <c r="I89" s="8">
        <v>3</v>
      </c>
      <c r="J89" s="9">
        <f t="shared" si="1"/>
        <v>363.14550583846534</v>
      </c>
      <c r="K89" s="10">
        <v>-7.8826886027397975</v>
      </c>
    </row>
    <row r="90" spans="1:11" ht="15.75">
      <c r="A90" s="7" t="s">
        <v>113</v>
      </c>
      <c r="B90" s="7">
        <v>2008</v>
      </c>
      <c r="C90" s="7">
        <v>5</v>
      </c>
      <c r="D90">
        <v>9.24193572998047</v>
      </c>
      <c r="E90">
        <v>20.972843170166</v>
      </c>
      <c r="F90">
        <v>14.9861068725586</v>
      </c>
      <c r="G90">
        <v>38.0643534660339</v>
      </c>
      <c r="H90">
        <v>19.924716796875</v>
      </c>
      <c r="I90" s="8">
        <v>0</v>
      </c>
      <c r="J90" s="9">
        <f t="shared" si="1"/>
        <v>363.18182038904916</v>
      </c>
      <c r="K90" s="10">
        <v>-7.8826886027397975</v>
      </c>
    </row>
    <row r="91" spans="1:11" ht="15.75">
      <c r="A91" s="7" t="s">
        <v>113</v>
      </c>
      <c r="B91" s="7">
        <v>2008</v>
      </c>
      <c r="C91" s="7">
        <v>6</v>
      </c>
      <c r="D91">
        <v>12.2113828659058</v>
      </c>
      <c r="E91">
        <v>22.4624557495117</v>
      </c>
      <c r="F91">
        <v>17.1447162628174</v>
      </c>
      <c r="G91">
        <v>97.25266456604001</v>
      </c>
      <c r="H91">
        <v>18.784681640625</v>
      </c>
      <c r="I91" s="8">
        <v>0</v>
      </c>
      <c r="J91" s="9">
        <f t="shared" si="1"/>
        <v>363.21813857108805</v>
      </c>
      <c r="K91" s="10">
        <v>-7.8826886027397975</v>
      </c>
    </row>
    <row r="92" spans="1:11" ht="15.75">
      <c r="A92" s="7" t="s">
        <v>113</v>
      </c>
      <c r="B92" s="7">
        <v>2008</v>
      </c>
      <c r="C92" s="7">
        <v>7</v>
      </c>
      <c r="D92">
        <v>12.5132522583008</v>
      </c>
      <c r="E92">
        <v>24.2368221282959</v>
      </c>
      <c r="F92">
        <v>18.0886249542236</v>
      </c>
      <c r="G92">
        <v>180</v>
      </c>
      <c r="H92">
        <v>14.6712763671875</v>
      </c>
      <c r="I92" s="8">
        <v>0</v>
      </c>
      <c r="J92" s="9">
        <f t="shared" si="1"/>
        <v>363.25446038494516</v>
      </c>
      <c r="K92" s="10">
        <v>-7.8826886027397975</v>
      </c>
    </row>
    <row r="93" spans="1:11" ht="15.75">
      <c r="A93" s="7" t="s">
        <v>113</v>
      </c>
      <c r="B93" s="7">
        <v>2008</v>
      </c>
      <c r="C93" s="7">
        <v>8</v>
      </c>
      <c r="D93">
        <v>12.4842672348022</v>
      </c>
      <c r="E93">
        <v>23.672306060791</v>
      </c>
      <c r="F93">
        <v>17.6671924591064</v>
      </c>
      <c r="G93">
        <v>129.91131782531698</v>
      </c>
      <c r="H93">
        <v>12.770751953125</v>
      </c>
      <c r="I93" s="8">
        <v>0</v>
      </c>
      <c r="J93" s="9">
        <f t="shared" si="1"/>
        <v>363.2907858309837</v>
      </c>
      <c r="K93" s="10">
        <v>-7.8826886027397975</v>
      </c>
    </row>
    <row r="94" spans="1:11" ht="15.75">
      <c r="A94" s="7" t="s">
        <v>113</v>
      </c>
      <c r="B94" s="7">
        <v>2008</v>
      </c>
      <c r="C94" s="7">
        <v>9</v>
      </c>
      <c r="D94">
        <v>8.34471607208252</v>
      </c>
      <c r="E94">
        <v>17.4814338684082</v>
      </c>
      <c r="F94">
        <v>12.5124549865723</v>
      </c>
      <c r="G94">
        <v>113.999996185303</v>
      </c>
      <c r="H94">
        <v>7.468578125</v>
      </c>
      <c r="I94" s="8">
        <v>0</v>
      </c>
      <c r="J94" s="9">
        <f t="shared" si="1"/>
        <v>363.3271149095668</v>
      </c>
      <c r="K94" s="10">
        <v>-7.8826886027397975</v>
      </c>
    </row>
    <row r="95" spans="1:11" ht="15.75">
      <c r="A95" s="7" t="s">
        <v>113</v>
      </c>
      <c r="B95" s="7">
        <v>2008</v>
      </c>
      <c r="C95" s="7">
        <v>10</v>
      </c>
      <c r="D95">
        <v>5.83870983123779</v>
      </c>
      <c r="E95">
        <v>14.5961332321167</v>
      </c>
      <c r="F95">
        <v>9.82952117919922</v>
      </c>
      <c r="G95">
        <v>91.9999980926514</v>
      </c>
      <c r="H95">
        <v>4.2290390625</v>
      </c>
      <c r="I95" s="8">
        <v>1</v>
      </c>
      <c r="J95" s="9">
        <f t="shared" si="1"/>
        <v>363.36344762105773</v>
      </c>
      <c r="K95" s="10">
        <v>-7.8826886027397975</v>
      </c>
    </row>
    <row r="96" spans="1:11" ht="15.75">
      <c r="A96" s="7" t="s">
        <v>113</v>
      </c>
      <c r="B96" s="7">
        <v>2008</v>
      </c>
      <c r="C96" s="7">
        <v>11</v>
      </c>
      <c r="D96">
        <v>0.772766053676605</v>
      </c>
      <c r="E96">
        <v>7.93333339691162</v>
      </c>
      <c r="F96">
        <v>4.15188789367676</v>
      </c>
      <c r="G96">
        <v>39.0000009536743</v>
      </c>
      <c r="H96">
        <v>3.37739208984375</v>
      </c>
      <c r="I96" s="8">
        <v>11</v>
      </c>
      <c r="J96" s="9">
        <f t="shared" si="1"/>
        <v>363.39978396581984</v>
      </c>
      <c r="K96" s="10">
        <v>-7.8826886027397975</v>
      </c>
    </row>
    <row r="97" spans="1:11" ht="15.75">
      <c r="A97" s="7" t="s">
        <v>113</v>
      </c>
      <c r="B97" s="7">
        <v>2008</v>
      </c>
      <c r="C97" s="7">
        <v>12</v>
      </c>
      <c r="D97">
        <v>-2.69458627700806</v>
      </c>
      <c r="E97">
        <v>2.77419352531433</v>
      </c>
      <c r="F97">
        <v>-0.0806451588869095</v>
      </c>
      <c r="G97">
        <v>83.9999961853027</v>
      </c>
      <c r="H97">
        <v>4.03188037109375</v>
      </c>
      <c r="I97" s="8">
        <v>19</v>
      </c>
      <c r="J97" s="9">
        <f t="shared" si="1"/>
        <v>363.43612394421643</v>
      </c>
      <c r="K97" s="10">
        <v>-7.8826886027397975</v>
      </c>
    </row>
    <row r="98" spans="1:11" ht="15.75">
      <c r="A98" s="7" t="s">
        <v>113</v>
      </c>
      <c r="B98" s="7">
        <v>2009</v>
      </c>
      <c r="C98" s="7">
        <v>1</v>
      </c>
      <c r="D98">
        <v>-5.43875789642334</v>
      </c>
      <c r="E98">
        <v>0.935483872890472</v>
      </c>
      <c r="F98">
        <v>-2.60188722610474</v>
      </c>
      <c r="G98">
        <v>40</v>
      </c>
      <c r="H98">
        <v>6.9529306640625</v>
      </c>
      <c r="I98" s="8">
        <v>29</v>
      </c>
      <c r="J98" s="9">
        <f t="shared" si="1"/>
        <v>363.47246755661087</v>
      </c>
      <c r="K98" s="10">
        <v>-7.914578398329063</v>
      </c>
    </row>
    <row r="99" spans="1:11" ht="15.75">
      <c r="A99" s="7" t="s">
        <v>113</v>
      </c>
      <c r="B99" s="7">
        <v>2009</v>
      </c>
      <c r="C99" s="7">
        <v>2</v>
      </c>
      <c r="D99">
        <v>-3.42857146263123</v>
      </c>
      <c r="E99">
        <v>4.17857122421265</v>
      </c>
      <c r="F99">
        <v>0.196428567171097</v>
      </c>
      <c r="G99">
        <v>70</v>
      </c>
      <c r="H99">
        <v>12.2578740234375</v>
      </c>
      <c r="I99" s="8">
        <v>22</v>
      </c>
      <c r="J99" s="9">
        <f t="shared" si="1"/>
        <v>363.50881480336653</v>
      </c>
      <c r="K99" s="10">
        <v>-7.914578398329063</v>
      </c>
    </row>
    <row r="100" spans="1:11" ht="15.75">
      <c r="A100" s="7" t="s">
        <v>113</v>
      </c>
      <c r="B100" s="7">
        <v>2009</v>
      </c>
      <c r="C100" s="7">
        <v>3</v>
      </c>
      <c r="D100">
        <v>-0.0161290317773819</v>
      </c>
      <c r="E100">
        <v>8.69578456878662</v>
      </c>
      <c r="F100">
        <v>4.04838705062866</v>
      </c>
      <c r="G100">
        <v>76.0000038146973</v>
      </c>
      <c r="H100">
        <v>18.3070859375</v>
      </c>
      <c r="I100" s="8">
        <v>9</v>
      </c>
      <c r="J100" s="9">
        <f t="shared" si="1"/>
        <v>363.5451656848469</v>
      </c>
      <c r="K100" s="10">
        <v>-7.914578398329063</v>
      </c>
    </row>
    <row r="101" spans="1:11" ht="15.75">
      <c r="A101" s="7" t="s">
        <v>113</v>
      </c>
      <c r="B101" s="7">
        <v>2009</v>
      </c>
      <c r="C101" s="7">
        <v>4</v>
      </c>
      <c r="D101">
        <v>5.06666660308838</v>
      </c>
      <c r="E101">
        <v>17.145788192749</v>
      </c>
      <c r="F101">
        <v>10.9147663116455</v>
      </c>
      <c r="G101">
        <v>20.9999990463257</v>
      </c>
      <c r="H101">
        <v>19.53665625</v>
      </c>
      <c r="I101" s="8">
        <v>0</v>
      </c>
      <c r="J101" s="9">
        <f t="shared" si="1"/>
        <v>363.5815202014154</v>
      </c>
      <c r="K101" s="10">
        <v>-7.914578398329063</v>
      </c>
    </row>
    <row r="102" spans="1:11" ht="15.75">
      <c r="A102" s="7" t="s">
        <v>113</v>
      </c>
      <c r="B102" s="7">
        <v>2009</v>
      </c>
      <c r="C102" s="7">
        <v>5</v>
      </c>
      <c r="D102">
        <v>9.23786067962646</v>
      </c>
      <c r="E102">
        <v>21.8456497192383</v>
      </c>
      <c r="F102">
        <v>15.3791065216064</v>
      </c>
      <c r="G102">
        <v>96.0000038146973</v>
      </c>
      <c r="H102">
        <v>18.26566015625</v>
      </c>
      <c r="I102" s="8">
        <v>0</v>
      </c>
      <c r="J102" s="9">
        <f t="shared" si="1"/>
        <v>363.6178783534355</v>
      </c>
      <c r="K102" s="10">
        <v>-7.914578398329063</v>
      </c>
    </row>
    <row r="103" spans="1:11" ht="15.75">
      <c r="A103" s="7" t="s">
        <v>113</v>
      </c>
      <c r="B103" s="7">
        <v>2009</v>
      </c>
      <c r="C103" s="7">
        <v>6</v>
      </c>
      <c r="D103">
        <v>10.9333333969116</v>
      </c>
      <c r="E103">
        <v>22.3613834381104</v>
      </c>
      <c r="F103">
        <v>16.4841499328613</v>
      </c>
      <c r="G103">
        <v>128.455657958984</v>
      </c>
      <c r="H103">
        <v>18.28234765625</v>
      </c>
      <c r="I103" s="8">
        <v>0</v>
      </c>
      <c r="J103" s="9">
        <f t="shared" si="1"/>
        <v>363.65424014127086</v>
      </c>
      <c r="K103" s="10">
        <v>-7.914578398329063</v>
      </c>
    </row>
    <row r="104" spans="1:11" ht="15.75">
      <c r="A104" s="7" t="s">
        <v>113</v>
      </c>
      <c r="B104" s="7">
        <v>2009</v>
      </c>
      <c r="C104" s="7">
        <v>7</v>
      </c>
      <c r="D104">
        <v>13.2741937637329</v>
      </c>
      <c r="E104">
        <v>24.7907199859619</v>
      </c>
      <c r="F104">
        <v>18.6404438018799</v>
      </c>
      <c r="G104">
        <v>158.797006607056</v>
      </c>
      <c r="H104">
        <v>17.710849609375</v>
      </c>
      <c r="I104" s="8">
        <v>0</v>
      </c>
      <c r="J104" s="9">
        <f t="shared" si="1"/>
        <v>363.690605565285</v>
      </c>
      <c r="K104" s="10">
        <v>-7.914578398329063</v>
      </c>
    </row>
    <row r="105" spans="1:11" ht="15.75">
      <c r="A105" s="7" t="s">
        <v>113</v>
      </c>
      <c r="B105" s="7">
        <v>2009</v>
      </c>
      <c r="C105" s="7">
        <v>8</v>
      </c>
      <c r="D105">
        <v>13.7529516220093</v>
      </c>
      <c r="E105">
        <v>25.9314079284668</v>
      </c>
      <c r="F105">
        <v>19.6400470733643</v>
      </c>
      <c r="G105">
        <v>90</v>
      </c>
      <c r="H105">
        <v>11.7457138671875</v>
      </c>
      <c r="I105" s="8">
        <v>0</v>
      </c>
      <c r="J105" s="9">
        <f t="shared" si="1"/>
        <v>363.72697462584154</v>
      </c>
      <c r="K105" s="10">
        <v>-7.914578398329063</v>
      </c>
    </row>
    <row r="106" spans="1:11" ht="15.75">
      <c r="A106" s="7" t="s">
        <v>113</v>
      </c>
      <c r="B106" s="7">
        <v>2009</v>
      </c>
      <c r="C106" s="7">
        <v>9</v>
      </c>
      <c r="D106">
        <v>10.3613834381104</v>
      </c>
      <c r="E106">
        <v>21.0185546875</v>
      </c>
      <c r="F106">
        <v>15.4004096984863</v>
      </c>
      <c r="G106">
        <v>54.7970104217529</v>
      </c>
      <c r="H106">
        <v>8.18615234375</v>
      </c>
      <c r="I106" s="8">
        <v>0</v>
      </c>
      <c r="J106" s="9">
        <f t="shared" si="1"/>
        <v>363.7633473233041</v>
      </c>
      <c r="K106" s="10">
        <v>-7.914578398329063</v>
      </c>
    </row>
    <row r="107" spans="1:11" ht="15.75">
      <c r="A107" s="7" t="s">
        <v>113</v>
      </c>
      <c r="B107" s="7">
        <v>2009</v>
      </c>
      <c r="C107" s="7">
        <v>10</v>
      </c>
      <c r="D107">
        <v>4.90322589874268</v>
      </c>
      <c r="E107">
        <v>14.6774196624756</v>
      </c>
      <c r="F107">
        <v>9.44649982452393</v>
      </c>
      <c r="G107">
        <v>47.1140336990356</v>
      </c>
      <c r="H107">
        <v>4.8001484375</v>
      </c>
      <c r="I107" s="8">
        <v>2</v>
      </c>
      <c r="J107" s="9">
        <f t="shared" si="1"/>
        <v>363.79972365803644</v>
      </c>
      <c r="K107" s="10">
        <v>-7.914578398329063</v>
      </c>
    </row>
    <row r="108" spans="1:11" ht="15.75">
      <c r="A108" s="7" t="s">
        <v>113</v>
      </c>
      <c r="B108" s="7">
        <v>2009</v>
      </c>
      <c r="C108" s="7">
        <v>11</v>
      </c>
      <c r="D108">
        <v>3.21138310432434</v>
      </c>
      <c r="E108">
        <v>10.799337387085</v>
      </c>
      <c r="F108">
        <v>6.72086524963379</v>
      </c>
      <c r="G108">
        <v>120</v>
      </c>
      <c r="H108">
        <v>2.71639086914062</v>
      </c>
      <c r="I108" s="8">
        <v>0</v>
      </c>
      <c r="J108" s="9">
        <f t="shared" si="1"/>
        <v>363.83610363040225</v>
      </c>
      <c r="K108" s="10">
        <v>-7.914578398329063</v>
      </c>
    </row>
    <row r="109" spans="1:11" ht="15.75">
      <c r="A109" s="7" t="s">
        <v>113</v>
      </c>
      <c r="B109" s="7">
        <v>2009</v>
      </c>
      <c r="C109" s="7">
        <v>12</v>
      </c>
      <c r="D109">
        <v>-2.06883978843689</v>
      </c>
      <c r="E109">
        <v>3.5604407787323</v>
      </c>
      <c r="F109">
        <v>0.661290347576141</v>
      </c>
      <c r="G109">
        <v>103.86136054992701</v>
      </c>
      <c r="H109">
        <v>3.49561059570312</v>
      </c>
      <c r="I109" s="8">
        <v>16</v>
      </c>
      <c r="J109" s="9">
        <f t="shared" si="1"/>
        <v>363.8724872407653</v>
      </c>
      <c r="K109" s="10">
        <v>-7.914578398329063</v>
      </c>
    </row>
    <row r="110" spans="1:11" ht="15.75">
      <c r="A110" s="7" t="s">
        <v>113</v>
      </c>
      <c r="B110" s="7">
        <v>2010</v>
      </c>
      <c r="C110" s="7">
        <v>1</v>
      </c>
      <c r="D110">
        <v>-4.95161294937134</v>
      </c>
      <c r="E110">
        <v>0.704564213752747</v>
      </c>
      <c r="F110">
        <v>-2.10188722610474</v>
      </c>
      <c r="G110">
        <v>38.000001907348604</v>
      </c>
      <c r="H110">
        <v>8.6193994140625</v>
      </c>
      <c r="I110" s="8">
        <v>29</v>
      </c>
      <c r="J110" s="9">
        <f t="shared" si="1"/>
        <v>363.90887448948934</v>
      </c>
      <c r="K110" s="10">
        <v>-7.947167765381437</v>
      </c>
    </row>
    <row r="111" spans="1:11" ht="15.75">
      <c r="A111" s="7" t="s">
        <v>113</v>
      </c>
      <c r="B111" s="7">
        <v>2010</v>
      </c>
      <c r="C111" s="7">
        <v>2</v>
      </c>
      <c r="D111">
        <v>-3.58680987358093</v>
      </c>
      <c r="E111">
        <v>4.32142877578735</v>
      </c>
      <c r="F111">
        <v>0.172910362482071</v>
      </c>
      <c r="G111">
        <v>53.0000019073486</v>
      </c>
      <c r="H111">
        <v>13.3040107421875</v>
      </c>
      <c r="I111" s="8">
        <v>22</v>
      </c>
      <c r="J111" s="9">
        <f t="shared" si="1"/>
        <v>363.94526537693827</v>
      </c>
      <c r="K111" s="10">
        <v>-7.947167765381437</v>
      </c>
    </row>
    <row r="112" spans="1:11" ht="15.75">
      <c r="A112" s="7" t="s">
        <v>113</v>
      </c>
      <c r="B112" s="7">
        <v>2010</v>
      </c>
      <c r="C112" s="7">
        <v>3</v>
      </c>
      <c r="D112">
        <v>-0.142925202846527</v>
      </c>
      <c r="E112">
        <v>9.36401557922363</v>
      </c>
      <c r="F112">
        <v>4.24783802032471</v>
      </c>
      <c r="G112">
        <v>35</v>
      </c>
      <c r="H112">
        <v>13.80694140625</v>
      </c>
      <c r="I112" s="8">
        <v>15</v>
      </c>
      <c r="J112" s="9">
        <f t="shared" si="1"/>
        <v>363.98165990347593</v>
      </c>
      <c r="K112" s="10">
        <v>-7.947167765381437</v>
      </c>
    </row>
    <row r="113" spans="1:11" ht="15.75">
      <c r="A113" s="7" t="s">
        <v>113</v>
      </c>
      <c r="B113" s="7">
        <v>2010</v>
      </c>
      <c r="C113" s="7">
        <v>4</v>
      </c>
      <c r="D113">
        <v>3.93333339691162</v>
      </c>
      <c r="E113">
        <v>16.0523109436035</v>
      </c>
      <c r="F113">
        <v>9.940505027771</v>
      </c>
      <c r="G113">
        <v>13.999999761581401</v>
      </c>
      <c r="H113">
        <v>20.13832421875</v>
      </c>
      <c r="I113" s="8">
        <v>2</v>
      </c>
      <c r="J113" s="9">
        <f t="shared" si="1"/>
        <v>364.0180580694663</v>
      </c>
      <c r="K113" s="10">
        <v>-7.947167765381437</v>
      </c>
    </row>
    <row r="114" spans="1:11" ht="15.75">
      <c r="A114" s="7" t="s">
        <v>113</v>
      </c>
      <c r="B114" s="7">
        <v>2010</v>
      </c>
      <c r="C114" s="7">
        <v>5</v>
      </c>
      <c r="D114">
        <v>8</v>
      </c>
      <c r="E114">
        <v>16.2004890441895</v>
      </c>
      <c r="F114">
        <v>11.8145904541016</v>
      </c>
      <c r="G114">
        <v>138.000001907349</v>
      </c>
      <c r="H114">
        <v>18.050447265625</v>
      </c>
      <c r="I114" s="8">
        <v>0</v>
      </c>
      <c r="J114" s="9">
        <f t="shared" si="1"/>
        <v>364.0544598752732</v>
      </c>
      <c r="K114" s="10">
        <v>-7.947167765381437</v>
      </c>
    </row>
    <row r="115" spans="1:11" ht="15.75">
      <c r="A115" s="7" t="s">
        <v>113</v>
      </c>
      <c r="B115" s="7">
        <v>2010</v>
      </c>
      <c r="C115" s="7">
        <v>6</v>
      </c>
      <c r="D115">
        <v>11.578049659729</v>
      </c>
      <c r="E115">
        <v>22.0957889556885</v>
      </c>
      <c r="F115">
        <v>16.6791210174561</v>
      </c>
      <c r="G115">
        <v>127.317018508911</v>
      </c>
      <c r="H115">
        <v>19.20893359375</v>
      </c>
      <c r="I115" s="8">
        <v>0</v>
      </c>
      <c r="J115" s="9">
        <f t="shared" si="1"/>
        <v>364.0908653212607</v>
      </c>
      <c r="K115" s="10">
        <v>-7.947167765381437</v>
      </c>
    </row>
    <row r="116" spans="1:11" ht="15.75">
      <c r="A116" s="7" t="s">
        <v>113</v>
      </c>
      <c r="B116" s="7">
        <v>2010</v>
      </c>
      <c r="C116" s="7">
        <v>7</v>
      </c>
      <c r="D116">
        <v>14.209677696228</v>
      </c>
      <c r="E116">
        <v>26.5875854492188</v>
      </c>
      <c r="F116">
        <v>19.9797954559326</v>
      </c>
      <c r="G116">
        <v>151.000003814697</v>
      </c>
      <c r="H116">
        <v>15.887841796875</v>
      </c>
      <c r="I116" s="8">
        <v>0</v>
      </c>
      <c r="J116" s="9">
        <f t="shared" si="1"/>
        <v>364.1272744077928</v>
      </c>
      <c r="K116" s="10">
        <v>-7.947167765381437</v>
      </c>
    </row>
    <row r="117" spans="1:11" ht="15.75">
      <c r="A117" s="7" t="s">
        <v>113</v>
      </c>
      <c r="B117" s="7">
        <v>2010</v>
      </c>
      <c r="C117" s="7">
        <v>8</v>
      </c>
      <c r="D117">
        <v>12.7419357299805</v>
      </c>
      <c r="E117">
        <v>22.3507633209229</v>
      </c>
      <c r="F117">
        <v>17.156177520752</v>
      </c>
      <c r="G117">
        <v>153.000001907349</v>
      </c>
      <c r="H117">
        <v>11.581287109375</v>
      </c>
      <c r="I117" s="8">
        <v>0</v>
      </c>
      <c r="J117" s="9">
        <f t="shared" si="1"/>
        <v>364.1636871352336</v>
      </c>
      <c r="K117" s="10">
        <v>-7.947167765381437</v>
      </c>
    </row>
    <row r="118" spans="1:11" ht="15.75">
      <c r="A118" s="7" t="s">
        <v>113</v>
      </c>
      <c r="B118" s="7">
        <v>2010</v>
      </c>
      <c r="C118" s="7">
        <v>9</v>
      </c>
      <c r="D118">
        <v>8.47912216186523</v>
      </c>
      <c r="E118">
        <v>18.9227657318115</v>
      </c>
      <c r="F118">
        <v>13.4238386154175</v>
      </c>
      <c r="G118">
        <v>81.8613624572754</v>
      </c>
      <c r="H118">
        <v>7.1808466796875</v>
      </c>
      <c r="I118" s="8">
        <v>0</v>
      </c>
      <c r="J118" s="9">
        <f t="shared" si="1"/>
        <v>364.2001035039471</v>
      </c>
      <c r="K118" s="10">
        <v>-7.947167765381437</v>
      </c>
    </row>
    <row r="119" spans="1:11" ht="15.75">
      <c r="A119" s="7" t="s">
        <v>113</v>
      </c>
      <c r="B119" s="7">
        <v>2010</v>
      </c>
      <c r="C119" s="7">
        <v>10</v>
      </c>
      <c r="D119">
        <v>5.26500511169434</v>
      </c>
      <c r="E119">
        <v>13.4003486633301</v>
      </c>
      <c r="F119">
        <v>8.95161247253418</v>
      </c>
      <c r="G119">
        <v>47.3170232772827</v>
      </c>
      <c r="H119">
        <v>4.09465991210938</v>
      </c>
      <c r="I119" s="8">
        <v>4</v>
      </c>
      <c r="J119" s="9">
        <f t="shared" si="1"/>
        <v>364.2365235142975</v>
      </c>
      <c r="K119" s="10">
        <v>-7.947167765381437</v>
      </c>
    </row>
    <row r="120" spans="1:11" ht="15.75">
      <c r="A120" s="7" t="s">
        <v>113</v>
      </c>
      <c r="B120" s="7">
        <v>2010</v>
      </c>
      <c r="C120" s="7">
        <v>11</v>
      </c>
      <c r="D120">
        <v>1.36897730827332</v>
      </c>
      <c r="E120">
        <v>8.21666622161865</v>
      </c>
      <c r="F120">
        <v>4.73333311080933</v>
      </c>
      <c r="G120">
        <v>59.0000009536743</v>
      </c>
      <c r="H120">
        <v>3.30931616210938</v>
      </c>
      <c r="I120" s="8">
        <v>5</v>
      </c>
      <c r="J120" s="9">
        <f t="shared" si="1"/>
        <v>364.2729471666489</v>
      </c>
      <c r="K120" s="10">
        <v>-7.947167765381437</v>
      </c>
    </row>
    <row r="121" spans="1:11" ht="15.75">
      <c r="A121" s="7" t="s">
        <v>113</v>
      </c>
      <c r="B121" s="7">
        <v>2010</v>
      </c>
      <c r="C121" s="7">
        <v>12</v>
      </c>
      <c r="D121">
        <v>-4.37096786499023</v>
      </c>
      <c r="E121">
        <v>2.28217196464539</v>
      </c>
      <c r="F121">
        <v>-1.1063551902771</v>
      </c>
      <c r="G121">
        <v>93.0000019073486</v>
      </c>
      <c r="H121">
        <v>4.1557060546875</v>
      </c>
      <c r="I121" s="8">
        <v>30</v>
      </c>
      <c r="J121" s="9">
        <f t="shared" si="1"/>
        <v>364.30937446136556</v>
      </c>
      <c r="K121" s="10">
        <v>-7.947167765381437</v>
      </c>
    </row>
    <row r="122" spans="1:11" ht="15.75">
      <c r="A122" s="7" t="s">
        <v>113</v>
      </c>
      <c r="B122" s="7">
        <v>2011</v>
      </c>
      <c r="C122" s="7">
        <v>1</v>
      </c>
      <c r="D122">
        <v>-2.55271077156067</v>
      </c>
      <c r="E122">
        <v>3.80237627029419</v>
      </c>
      <c r="F122">
        <v>0.458553433418274</v>
      </c>
      <c r="G122">
        <v>31.000001430511503</v>
      </c>
      <c r="H122">
        <v>6.964822265625</v>
      </c>
      <c r="I122" s="8">
        <v>20</v>
      </c>
      <c r="J122" s="9">
        <f t="shared" si="1"/>
        <v>364.3458053988117</v>
      </c>
      <c r="K122" s="10">
        <v>-7.980472050506172</v>
      </c>
    </row>
    <row r="123" spans="1:11" ht="15.75">
      <c r="A123" s="7" t="s">
        <v>113</v>
      </c>
      <c r="B123" s="7">
        <v>2011</v>
      </c>
      <c r="C123" s="7">
        <v>2</v>
      </c>
      <c r="D123">
        <v>-1.5</v>
      </c>
      <c r="E123">
        <v>7.5892858505249</v>
      </c>
      <c r="F123">
        <v>2.40620231628418</v>
      </c>
      <c r="G123">
        <v>36.8613624572754</v>
      </c>
      <c r="H123">
        <v>10.1918076171875</v>
      </c>
      <c r="I123" s="8">
        <v>20</v>
      </c>
      <c r="J123" s="9">
        <f t="shared" si="1"/>
        <v>364.3822399793516</v>
      </c>
      <c r="K123" s="10">
        <v>-7.980472050506172</v>
      </c>
    </row>
    <row r="124" spans="1:11" ht="15.75">
      <c r="A124" s="7" t="s">
        <v>113</v>
      </c>
      <c r="B124" s="7">
        <v>2011</v>
      </c>
      <c r="C124" s="7">
        <v>3</v>
      </c>
      <c r="D124">
        <v>1.20560216903687</v>
      </c>
      <c r="E124">
        <v>11.7276334762573</v>
      </c>
      <c r="F124">
        <v>6.17741918563843</v>
      </c>
      <c r="G124">
        <v>29.0000009536743</v>
      </c>
      <c r="H124">
        <v>16.636896484375</v>
      </c>
      <c r="I124" s="8">
        <v>12</v>
      </c>
      <c r="J124" s="9">
        <f t="shared" si="1"/>
        <v>364.41867820334954</v>
      </c>
      <c r="K124" s="10">
        <v>-7.980472050506172</v>
      </c>
    </row>
    <row r="125" spans="1:11" ht="15.75">
      <c r="A125" s="7" t="s">
        <v>113</v>
      </c>
      <c r="B125" s="7">
        <v>2011</v>
      </c>
      <c r="C125" s="7">
        <v>4</v>
      </c>
      <c r="D125">
        <v>5.07383871078491</v>
      </c>
      <c r="E125">
        <v>19.0624561309814</v>
      </c>
      <c r="F125">
        <v>12.0333337783813</v>
      </c>
      <c r="G125">
        <v>22.999999523162803</v>
      </c>
      <c r="H125">
        <v>16.626958984375</v>
      </c>
      <c r="I125" s="8">
        <v>0</v>
      </c>
      <c r="J125" s="9">
        <f t="shared" si="1"/>
        <v>364.45512007116986</v>
      </c>
      <c r="K125" s="10">
        <v>-7.980472050506172</v>
      </c>
    </row>
    <row r="126" spans="1:11" ht="15.75">
      <c r="A126" s="7" t="s">
        <v>113</v>
      </c>
      <c r="B126" s="7">
        <v>2011</v>
      </c>
      <c r="C126" s="7">
        <v>5</v>
      </c>
      <c r="D126">
        <v>8.30133819580078</v>
      </c>
      <c r="E126">
        <v>21.9377193450928</v>
      </c>
      <c r="F126">
        <v>15.0432739257812</v>
      </c>
      <c r="G126">
        <v>131.000003814697</v>
      </c>
      <c r="H126">
        <v>20.55659375</v>
      </c>
      <c r="I126" s="8">
        <v>0</v>
      </c>
      <c r="J126" s="9">
        <f t="shared" si="1"/>
        <v>364.49156558317696</v>
      </c>
      <c r="K126" s="10">
        <v>-7.980472050506172</v>
      </c>
    </row>
    <row r="127" spans="1:11" ht="15.75">
      <c r="A127" s="7" t="s">
        <v>113</v>
      </c>
      <c r="B127" s="7">
        <v>2011</v>
      </c>
      <c r="C127" s="7">
        <v>6</v>
      </c>
      <c r="D127">
        <v>11.5166664123535</v>
      </c>
      <c r="E127">
        <v>21.8613834381104</v>
      </c>
      <c r="F127">
        <v>16.5523109436035</v>
      </c>
      <c r="G127">
        <v>126.93564414978</v>
      </c>
      <c r="H127">
        <v>20.610888671875</v>
      </c>
      <c r="I127" s="8">
        <v>0</v>
      </c>
      <c r="J127" s="9">
        <f t="shared" si="1"/>
        <v>364.5280147397353</v>
      </c>
      <c r="K127" s="10">
        <v>-7.980472050506172</v>
      </c>
    </row>
    <row r="128" spans="1:11" ht="15.75">
      <c r="A128" s="7" t="s">
        <v>113</v>
      </c>
      <c r="B128" s="7">
        <v>2011</v>
      </c>
      <c r="C128" s="7">
        <v>7</v>
      </c>
      <c r="D128">
        <v>11.2972631454468</v>
      </c>
      <c r="E128">
        <v>21.8709678649902</v>
      </c>
      <c r="F128">
        <v>16.4797954559326</v>
      </c>
      <c r="G128">
        <v>129.317026138306</v>
      </c>
      <c r="H128">
        <v>15.944931640625</v>
      </c>
      <c r="I128" s="8">
        <v>0</v>
      </c>
      <c r="J128" s="9">
        <f t="shared" si="1"/>
        <v>364.56446754120924</v>
      </c>
      <c r="K128" s="10">
        <v>-7.980472050506172</v>
      </c>
    </row>
    <row r="129" spans="1:11" ht="15.75">
      <c r="A129" s="7" t="s">
        <v>113</v>
      </c>
      <c r="B129" s="7">
        <v>2011</v>
      </c>
      <c r="C129" s="7">
        <v>8</v>
      </c>
      <c r="D129">
        <v>13.1198434829712</v>
      </c>
      <c r="E129">
        <v>25.7499141693115</v>
      </c>
      <c r="F129">
        <v>19.1612911224365</v>
      </c>
      <c r="G129">
        <v>85</v>
      </c>
      <c r="H129">
        <v>11.67303515625</v>
      </c>
      <c r="I129" s="8">
        <v>0</v>
      </c>
      <c r="J129" s="9">
        <f t="shared" si="1"/>
        <v>364.60092398796337</v>
      </c>
      <c r="K129" s="10">
        <v>-7.980472050506172</v>
      </c>
    </row>
    <row r="130" spans="1:11" ht="15.75">
      <c r="A130" s="7" t="s">
        <v>113</v>
      </c>
      <c r="B130" s="7">
        <v>2011</v>
      </c>
      <c r="C130" s="7">
        <v>9</v>
      </c>
      <c r="D130">
        <v>11.1166667938232</v>
      </c>
      <c r="E130">
        <v>22.2613830566406</v>
      </c>
      <c r="F130">
        <v>16.3124561309814</v>
      </c>
      <c r="G130">
        <v>81.9999980926514</v>
      </c>
      <c r="H130">
        <v>7.053337890625</v>
      </c>
      <c r="I130" s="8">
        <v>0</v>
      </c>
      <c r="J130" s="9">
        <f t="shared" si="1"/>
        <v>364.63738408036215</v>
      </c>
      <c r="K130" s="10">
        <v>-7.980472050506172</v>
      </c>
    </row>
    <row r="131" spans="1:11" ht="15.75">
      <c r="A131" s="7" t="s">
        <v>113</v>
      </c>
      <c r="B131" s="7">
        <v>2011</v>
      </c>
      <c r="C131" s="7">
        <v>10</v>
      </c>
      <c r="D131">
        <v>4.66129016876221</v>
      </c>
      <c r="E131">
        <v>15.328483581543</v>
      </c>
      <c r="F131">
        <v>9.34094619750977</v>
      </c>
      <c r="G131">
        <v>65</v>
      </c>
      <c r="H131">
        <v>3.68610546875</v>
      </c>
      <c r="I131" s="8">
        <v>3</v>
      </c>
      <c r="J131" s="9">
        <f t="shared" si="1"/>
        <v>364.6738478187702</v>
      </c>
      <c r="K131" s="10">
        <v>-7.980472050506172</v>
      </c>
    </row>
    <row r="132" spans="1:11" ht="15.75">
      <c r="A132" s="7" t="s">
        <v>113</v>
      </c>
      <c r="B132" s="7">
        <v>2011</v>
      </c>
      <c r="C132" s="7">
        <v>11</v>
      </c>
      <c r="D132">
        <v>1.33564400672913</v>
      </c>
      <c r="E132">
        <v>9.98333358764648</v>
      </c>
      <c r="F132">
        <v>4.83036041259766</v>
      </c>
      <c r="G132">
        <v>1.0000000149011599</v>
      </c>
      <c r="H132">
        <v>3.66459545898438</v>
      </c>
      <c r="I132" s="8">
        <v>14</v>
      </c>
      <c r="J132" s="9">
        <f aca="true" t="shared" si="2" ref="J132:J169">J131*1.0001</f>
        <v>364.71031520355206</v>
      </c>
      <c r="K132" s="10">
        <v>-7.980472050506172</v>
      </c>
    </row>
    <row r="133" spans="1:11" ht="15.75">
      <c r="A133" s="7" t="s">
        <v>113</v>
      </c>
      <c r="B133" s="7">
        <v>2011</v>
      </c>
      <c r="C133" s="7">
        <v>12</v>
      </c>
      <c r="D133">
        <v>-0.11211384087801</v>
      </c>
      <c r="E133">
        <v>6.28520965576172</v>
      </c>
      <c r="F133">
        <v>3.01612901687622</v>
      </c>
      <c r="G133">
        <v>146.999998092651</v>
      </c>
      <c r="H133">
        <v>4.11865869140625</v>
      </c>
      <c r="I133" s="8">
        <v>6</v>
      </c>
      <c r="J133" s="9">
        <f t="shared" si="2"/>
        <v>364.7467862350724</v>
      </c>
      <c r="K133" s="10">
        <v>-7.980472050506172</v>
      </c>
    </row>
    <row r="134" spans="1:11" ht="15.75">
      <c r="A134" s="7" t="s">
        <v>113</v>
      </c>
      <c r="B134" s="7">
        <v>2012</v>
      </c>
      <c r="C134" s="7">
        <v>1</v>
      </c>
      <c r="D134">
        <v>-1.01310360431671</v>
      </c>
      <c r="E134">
        <v>4.79032278060913</v>
      </c>
      <c r="F134">
        <v>1.77419352531433</v>
      </c>
      <c r="G134">
        <v>89.13864135742189</v>
      </c>
      <c r="H134">
        <v>6.7096630859375</v>
      </c>
      <c r="I134" s="8">
        <v>13</v>
      </c>
      <c r="J134" s="9">
        <f t="shared" si="2"/>
        <v>364.7832609136959</v>
      </c>
      <c r="K134" s="10">
        <v>-8.0145069369735</v>
      </c>
    </row>
    <row r="135" spans="1:11" ht="15.75">
      <c r="A135" s="7" t="s">
        <v>113</v>
      </c>
      <c r="B135" s="7">
        <v>2012</v>
      </c>
      <c r="C135" s="7">
        <v>2</v>
      </c>
      <c r="D135">
        <v>-8.15517234802246</v>
      </c>
      <c r="E135">
        <v>-0.170023486018181</v>
      </c>
      <c r="F135">
        <v>-4.15517234802246</v>
      </c>
      <c r="G135">
        <v>12.0000004768372</v>
      </c>
      <c r="H135">
        <v>12.9724765625</v>
      </c>
      <c r="I135" s="8">
        <v>19</v>
      </c>
      <c r="J135" s="9">
        <f t="shared" si="2"/>
        <v>364.8197392397873</v>
      </c>
      <c r="K135" s="10">
        <v>-8.0145069369735</v>
      </c>
    </row>
    <row r="136" spans="1:11" ht="15.75">
      <c r="A136" s="7" t="s">
        <v>113</v>
      </c>
      <c r="B136" s="7">
        <v>2012</v>
      </c>
      <c r="C136" s="7">
        <v>3</v>
      </c>
      <c r="D136">
        <v>0.765005052089691</v>
      </c>
      <c r="E136">
        <v>13.9091281890869</v>
      </c>
      <c r="F136">
        <v>7.00694036483765</v>
      </c>
      <c r="G136">
        <v>34.0000009536743</v>
      </c>
      <c r="H136">
        <v>14.5106494140625</v>
      </c>
      <c r="I136" s="8">
        <v>8</v>
      </c>
      <c r="J136" s="9">
        <f t="shared" si="2"/>
        <v>364.85622121371125</v>
      </c>
      <c r="K136" s="10">
        <v>-8.0145069369735</v>
      </c>
    </row>
    <row r="137" spans="1:11" ht="15.75">
      <c r="A137" s="7" t="s">
        <v>113</v>
      </c>
      <c r="B137" s="7">
        <v>2012</v>
      </c>
      <c r="C137" s="7">
        <v>4</v>
      </c>
      <c r="D137">
        <v>3.96476626396179</v>
      </c>
      <c r="E137">
        <v>13.2280492782593</v>
      </c>
      <c r="F137">
        <v>8.58333301544189</v>
      </c>
      <c r="G137">
        <v>86.317024230957</v>
      </c>
      <c r="H137">
        <v>18.0903359375</v>
      </c>
      <c r="I137" s="8">
        <v>4</v>
      </c>
      <c r="J137" s="9">
        <f t="shared" si="2"/>
        <v>364.8927068358326</v>
      </c>
      <c r="K137" s="10">
        <v>-8.0145069369735</v>
      </c>
    </row>
    <row r="138" spans="1:11" ht="15.75">
      <c r="A138" s="7" t="s">
        <v>113</v>
      </c>
      <c r="B138" s="7">
        <v>2012</v>
      </c>
      <c r="C138" s="7">
        <v>5</v>
      </c>
      <c r="D138">
        <v>7.75111198425293</v>
      </c>
      <c r="E138">
        <v>19.7119121551514</v>
      </c>
      <c r="F138">
        <v>13.8589019775391</v>
      </c>
      <c r="G138">
        <v>86.0000038146973</v>
      </c>
      <c r="H138">
        <v>20.8895859375</v>
      </c>
      <c r="I138" s="8">
        <v>0</v>
      </c>
      <c r="J138" s="9">
        <f t="shared" si="2"/>
        <v>364.9291961065162</v>
      </c>
      <c r="K138" s="10">
        <v>-8.0145069369735</v>
      </c>
    </row>
    <row r="139" spans="1:11" ht="15.75">
      <c r="A139" s="7" t="s">
        <v>113</v>
      </c>
      <c r="B139" s="7">
        <v>2012</v>
      </c>
      <c r="C139" s="7">
        <v>6</v>
      </c>
      <c r="D139">
        <v>12.4333333969116</v>
      </c>
      <c r="E139">
        <v>22.6689758300781</v>
      </c>
      <c r="F139">
        <v>17.5113830566406</v>
      </c>
      <c r="G139">
        <v>146.000003814697</v>
      </c>
      <c r="H139">
        <v>15.71566796875</v>
      </c>
      <c r="I139" s="8">
        <v>0</v>
      </c>
      <c r="J139" s="9">
        <f t="shared" si="2"/>
        <v>364.9656890261268</v>
      </c>
      <c r="K139" s="10">
        <v>-8.0145069369735</v>
      </c>
    </row>
    <row r="140" spans="1:11" ht="15.75">
      <c r="A140" s="7" t="s">
        <v>113</v>
      </c>
      <c r="B140" s="7">
        <v>2012</v>
      </c>
      <c r="C140" s="7">
        <v>7</v>
      </c>
      <c r="D140">
        <v>12.8225803375244</v>
      </c>
      <c r="E140">
        <v>23.3387088775635</v>
      </c>
      <c r="F140">
        <v>18.0136489868164</v>
      </c>
      <c r="G140">
        <v>93.0000019073486</v>
      </c>
      <c r="H140">
        <v>15.3545390625</v>
      </c>
      <c r="I140" s="8">
        <v>0</v>
      </c>
      <c r="J140" s="9">
        <f t="shared" si="2"/>
        <v>365.00218559502946</v>
      </c>
      <c r="K140" s="10">
        <v>-8.0145069369735</v>
      </c>
    </row>
    <row r="141" spans="1:11" ht="15.75">
      <c r="A141" s="7" t="s">
        <v>113</v>
      </c>
      <c r="B141" s="7">
        <v>2012</v>
      </c>
      <c r="C141" s="7">
        <v>8</v>
      </c>
      <c r="D141">
        <v>13.3870964050293</v>
      </c>
      <c r="E141">
        <v>25.3185043334961</v>
      </c>
      <c r="F141">
        <v>19.1792469024658</v>
      </c>
      <c r="G141">
        <v>141.72272682189902</v>
      </c>
      <c r="H141">
        <v>13.5381708984375</v>
      </c>
      <c r="I141" s="8">
        <v>0</v>
      </c>
      <c r="J141" s="9">
        <f t="shared" si="2"/>
        <v>365.038685813589</v>
      </c>
      <c r="K141" s="10">
        <v>-8.0145069369735</v>
      </c>
    </row>
    <row r="142" spans="1:11" ht="15.75">
      <c r="A142" s="7" t="s">
        <v>113</v>
      </c>
      <c r="B142" s="7">
        <v>2012</v>
      </c>
      <c r="C142" s="7">
        <v>9</v>
      </c>
      <c r="D142">
        <v>9.10000038146973</v>
      </c>
      <c r="E142">
        <v>19.2238388061523</v>
      </c>
      <c r="F142">
        <v>13.9333333969116</v>
      </c>
      <c r="G142">
        <v>111.000003814697</v>
      </c>
      <c r="H142">
        <v>7.5899375</v>
      </c>
      <c r="I142" s="8">
        <v>0</v>
      </c>
      <c r="J142" s="9">
        <f t="shared" si="2"/>
        <v>365.07518968217033</v>
      </c>
      <c r="K142" s="10">
        <v>-8.0145069369735</v>
      </c>
    </row>
    <row r="143" spans="1:11" ht="15.75">
      <c r="A143" s="7" t="s">
        <v>113</v>
      </c>
      <c r="B143" s="7">
        <v>2012</v>
      </c>
      <c r="C143" s="7">
        <v>10</v>
      </c>
      <c r="D143">
        <v>5.82258081436157</v>
      </c>
      <c r="E143">
        <v>14.2764301300049</v>
      </c>
      <c r="F143">
        <v>9.72580623626709</v>
      </c>
      <c r="G143">
        <v>111.25267028808601</v>
      </c>
      <c r="H143">
        <v>4.1946572265625</v>
      </c>
      <c r="I143" s="8">
        <v>2</v>
      </c>
      <c r="J143" s="9">
        <f t="shared" si="2"/>
        <v>365.11169720113855</v>
      </c>
      <c r="K143" s="10">
        <v>-8.0145069369735</v>
      </c>
    </row>
    <row r="144" spans="1:11" ht="15.75">
      <c r="A144" s="7" t="s">
        <v>113</v>
      </c>
      <c r="B144" s="7">
        <v>2012</v>
      </c>
      <c r="C144" s="7">
        <v>11</v>
      </c>
      <c r="D144">
        <v>2.23333334922791</v>
      </c>
      <c r="E144">
        <v>8.91897773742676</v>
      </c>
      <c r="F144">
        <v>5.3291220664978</v>
      </c>
      <c r="G144">
        <v>113.86137008667</v>
      </c>
      <c r="H144">
        <v>3.10572021484375</v>
      </c>
      <c r="I144" s="8">
        <v>8</v>
      </c>
      <c r="J144" s="9">
        <f t="shared" si="2"/>
        <v>365.14820837085864</v>
      </c>
      <c r="K144" s="10">
        <v>-8.0145069369735</v>
      </c>
    </row>
    <row r="145" spans="1:11" ht="15.75">
      <c r="A145" s="7" t="s">
        <v>113</v>
      </c>
      <c r="B145" s="7">
        <v>2012</v>
      </c>
      <c r="C145" s="7">
        <v>12</v>
      </c>
      <c r="D145">
        <v>-2.35483860969543</v>
      </c>
      <c r="E145">
        <v>4.26724100112915</v>
      </c>
      <c r="F145">
        <v>1.12495696544647</v>
      </c>
      <c r="G145">
        <v>121.999998092651</v>
      </c>
      <c r="H145">
        <v>3.8401376953125</v>
      </c>
      <c r="I145" s="8">
        <v>14</v>
      </c>
      <c r="J145" s="9">
        <f t="shared" si="2"/>
        <v>365.1847231916957</v>
      </c>
      <c r="K145" s="10">
        <v>-8.0145069369735</v>
      </c>
    </row>
    <row r="146" spans="1:11" ht="15.75">
      <c r="A146" s="7" t="s">
        <v>113</v>
      </c>
      <c r="B146" s="7">
        <v>2013</v>
      </c>
      <c r="C146" s="7">
        <v>1</v>
      </c>
      <c r="D146">
        <v>-3.34382271766663</v>
      </c>
      <c r="E146">
        <v>3.26500511169434</v>
      </c>
      <c r="F146">
        <v>0.0340853706002235</v>
      </c>
      <c r="G146">
        <v>50.9999990463257</v>
      </c>
      <c r="H146">
        <v>7.761158203125</v>
      </c>
      <c r="I146" s="8">
        <v>18</v>
      </c>
      <c r="J146" s="9">
        <f t="shared" si="2"/>
        <v>365.2212416640149</v>
      </c>
      <c r="K146" s="10">
        <v>-8.049288452100022</v>
      </c>
    </row>
    <row r="147" spans="1:11" ht="15.75">
      <c r="A147" s="7" t="s">
        <v>113</v>
      </c>
      <c r="B147" s="7">
        <v>2013</v>
      </c>
      <c r="C147" s="7">
        <v>2</v>
      </c>
      <c r="D147">
        <v>-5.53484058380127</v>
      </c>
      <c r="E147">
        <v>1.59829640388489</v>
      </c>
      <c r="F147">
        <v>-1.89285719394684</v>
      </c>
      <c r="G147">
        <v>74.861364364624</v>
      </c>
      <c r="H147">
        <v>11.6025859375</v>
      </c>
      <c r="I147" s="8">
        <v>26</v>
      </c>
      <c r="J147" s="9">
        <f t="shared" si="2"/>
        <v>365.2577637881813</v>
      </c>
      <c r="K147" s="10">
        <v>-8.049288452100022</v>
      </c>
    </row>
    <row r="148" spans="1:11" ht="15.75">
      <c r="A148" s="7" t="s">
        <v>113</v>
      </c>
      <c r="B148" s="7">
        <v>2013</v>
      </c>
      <c r="C148" s="7">
        <v>3</v>
      </c>
      <c r="D148">
        <v>-0.924468040466309</v>
      </c>
      <c r="E148">
        <v>6.72580623626709</v>
      </c>
      <c r="F148">
        <v>2.61330008506775</v>
      </c>
      <c r="G148">
        <v>75.9999990463257</v>
      </c>
      <c r="H148">
        <v>17.282576171875</v>
      </c>
      <c r="I148" s="8">
        <v>26</v>
      </c>
      <c r="J148" s="9">
        <f t="shared" si="2"/>
        <v>365.29428956456013</v>
      </c>
      <c r="K148" s="10">
        <v>-8.049288452100022</v>
      </c>
    </row>
    <row r="149" spans="1:11" ht="15.75">
      <c r="A149" s="7" t="s">
        <v>113</v>
      </c>
      <c r="B149" s="7">
        <v>2013</v>
      </c>
      <c r="C149" s="7">
        <v>4</v>
      </c>
      <c r="D149">
        <v>3.99471640586853</v>
      </c>
      <c r="E149">
        <v>13.9447164535522</v>
      </c>
      <c r="F149">
        <v>8.76666641235352</v>
      </c>
      <c r="G149">
        <v>96.0000038146973</v>
      </c>
      <c r="H149">
        <v>17.8918671875</v>
      </c>
      <c r="I149" s="8">
        <v>7</v>
      </c>
      <c r="J149" s="9">
        <f t="shared" si="2"/>
        <v>365.3308189935166</v>
      </c>
      <c r="K149" s="10">
        <v>-8.049288452100022</v>
      </c>
    </row>
    <row r="150" spans="1:11" ht="15.75">
      <c r="A150" s="7" t="s">
        <v>113</v>
      </c>
      <c r="B150" s="7">
        <v>2013</v>
      </c>
      <c r="C150" s="7">
        <v>5</v>
      </c>
      <c r="D150">
        <v>6.31746768951416</v>
      </c>
      <c r="E150">
        <v>15.1400480270386</v>
      </c>
      <c r="F150">
        <v>10.5542898178101</v>
      </c>
      <c r="G150">
        <v>174.82234954834</v>
      </c>
      <c r="H150">
        <v>20.1628203125</v>
      </c>
      <c r="I150" s="8">
        <v>0</v>
      </c>
      <c r="J150" s="9">
        <f t="shared" si="2"/>
        <v>365.3673520754159</v>
      </c>
      <c r="K150" s="10">
        <v>-8.049288452100022</v>
      </c>
    </row>
    <row r="151" spans="1:11" ht="15.75">
      <c r="A151" s="7" t="s">
        <v>113</v>
      </c>
      <c r="B151" s="7">
        <v>2013</v>
      </c>
      <c r="C151" s="7">
        <v>6</v>
      </c>
      <c r="D151">
        <v>10.362455368042</v>
      </c>
      <c r="E151">
        <v>21.291576385498</v>
      </c>
      <c r="F151">
        <v>15.7571716308594</v>
      </c>
      <c r="G151">
        <v>101.797008514404</v>
      </c>
      <c r="H151">
        <v>19.901056640625</v>
      </c>
      <c r="I151" s="8">
        <v>0</v>
      </c>
      <c r="J151" s="9">
        <f t="shared" si="2"/>
        <v>365.40388881062347</v>
      </c>
      <c r="K151" s="10">
        <v>-8.049288452100022</v>
      </c>
    </row>
    <row r="152" spans="1:11" ht="15.75">
      <c r="A152" s="7" t="s">
        <v>113</v>
      </c>
      <c r="B152" s="7">
        <v>2013</v>
      </c>
      <c r="C152" s="7">
        <v>7</v>
      </c>
      <c r="D152">
        <v>13.8658542633057</v>
      </c>
      <c r="E152">
        <v>26.2602996826172</v>
      </c>
      <c r="F152">
        <v>19.9354839324951</v>
      </c>
      <c r="G152">
        <v>146.252660751343</v>
      </c>
      <c r="H152">
        <v>15.788447265625</v>
      </c>
      <c r="I152" s="8">
        <v>0</v>
      </c>
      <c r="J152" s="9">
        <f t="shared" si="2"/>
        <v>365.44042919950454</v>
      </c>
      <c r="K152" s="10">
        <v>-8.049288452100022</v>
      </c>
    </row>
    <row r="153" spans="1:11" ht="15.75">
      <c r="A153" s="7" t="s">
        <v>113</v>
      </c>
      <c r="B153" s="7">
        <v>2013</v>
      </c>
      <c r="C153" s="7">
        <v>8</v>
      </c>
      <c r="D153">
        <v>12.5542898178101</v>
      </c>
      <c r="E153">
        <v>24.0875854492188</v>
      </c>
      <c r="F153">
        <v>18.1173763275146</v>
      </c>
      <c r="G153">
        <v>85</v>
      </c>
      <c r="H153">
        <v>12.0708798828125</v>
      </c>
      <c r="I153" s="8">
        <v>0</v>
      </c>
      <c r="J153" s="9">
        <f t="shared" si="2"/>
        <v>365.4769732424245</v>
      </c>
      <c r="K153" s="10">
        <v>-8.049288452100022</v>
      </c>
    </row>
    <row r="154" spans="1:11" ht="15.75">
      <c r="A154" s="7" t="s">
        <v>113</v>
      </c>
      <c r="B154" s="7">
        <v>2013</v>
      </c>
      <c r="C154" s="7">
        <v>9</v>
      </c>
      <c r="D154">
        <v>9.90948295593262</v>
      </c>
      <c r="E154">
        <v>20.0617942810059</v>
      </c>
      <c r="F154">
        <v>14.6166667938232</v>
      </c>
      <c r="G154">
        <v>105</v>
      </c>
      <c r="H154">
        <v>7.555833984375</v>
      </c>
      <c r="I154" s="8">
        <v>0</v>
      </c>
      <c r="J154" s="9">
        <f t="shared" si="2"/>
        <v>365.51352093974873</v>
      </c>
      <c r="K154" s="10">
        <v>-8.049288452100022</v>
      </c>
    </row>
    <row r="155" spans="1:11" ht="15.75">
      <c r="A155" s="7" t="s">
        <v>113</v>
      </c>
      <c r="B155" s="7">
        <v>2013</v>
      </c>
      <c r="C155" s="7">
        <v>10</v>
      </c>
      <c r="D155">
        <v>7.80724096298218</v>
      </c>
      <c r="E155">
        <v>15.7419357299805</v>
      </c>
      <c r="F155">
        <v>11.3346347808838</v>
      </c>
      <c r="G155">
        <v>125</v>
      </c>
      <c r="H155">
        <v>5.0007255859375</v>
      </c>
      <c r="I155" s="8">
        <v>1</v>
      </c>
      <c r="J155" s="9">
        <f t="shared" si="2"/>
        <v>365.5500722918427</v>
      </c>
      <c r="K155" s="10">
        <v>-8.049288452100022</v>
      </c>
    </row>
    <row r="156" spans="1:11" ht="15.75">
      <c r="A156" s="7" t="s">
        <v>113</v>
      </c>
      <c r="B156" s="7">
        <v>2013</v>
      </c>
      <c r="C156" s="7">
        <v>11</v>
      </c>
      <c r="D156">
        <v>0.768977284431458</v>
      </c>
      <c r="E156">
        <v>6.58564424514771</v>
      </c>
      <c r="F156">
        <v>3.70000004768372</v>
      </c>
      <c r="G156">
        <v>100</v>
      </c>
      <c r="H156">
        <v>3.50589599609375</v>
      </c>
      <c r="I156" s="8">
        <v>8</v>
      </c>
      <c r="J156" s="9">
        <f t="shared" si="2"/>
        <v>365.5866272990719</v>
      </c>
      <c r="K156" s="10">
        <v>-8.049288452100022</v>
      </c>
    </row>
    <row r="157" spans="1:11" ht="15.75">
      <c r="A157" s="7" t="s">
        <v>113</v>
      </c>
      <c r="B157" s="7">
        <v>2013</v>
      </c>
      <c r="C157" s="7">
        <v>12</v>
      </c>
      <c r="D157">
        <v>-3.19354844093323</v>
      </c>
      <c r="E157">
        <v>4.46774196624756</v>
      </c>
      <c r="F157">
        <v>0.059402909129858</v>
      </c>
      <c r="G157">
        <v>54.0000009536743</v>
      </c>
      <c r="H157">
        <v>3.90039135742188</v>
      </c>
      <c r="I157" s="8">
        <v>11</v>
      </c>
      <c r="J157" s="9">
        <f t="shared" si="2"/>
        <v>365.6231859618018</v>
      </c>
      <c r="K157" s="10">
        <v>-8.049288452100022</v>
      </c>
    </row>
    <row r="158" spans="1:11" ht="15.75">
      <c r="A158" s="7" t="s">
        <v>113</v>
      </c>
      <c r="B158" s="7">
        <v>2014</v>
      </c>
      <c r="C158" s="7">
        <v>1</v>
      </c>
      <c r="D158">
        <v>-1.42343008518219</v>
      </c>
      <c r="E158">
        <v>5.61984348297119</v>
      </c>
      <c r="F158">
        <v>1.87096774578094</v>
      </c>
      <c r="G158">
        <v>58.0000019073486</v>
      </c>
      <c r="H158">
        <v>6.0845576171875</v>
      </c>
      <c r="I158" s="8">
        <v>10</v>
      </c>
      <c r="J158" s="9">
        <f t="shared" si="2"/>
        <v>365.659748280398</v>
      </c>
      <c r="K158" s="10">
        <v>-8.0848329747961</v>
      </c>
    </row>
    <row r="159" spans="1:11" ht="15.75">
      <c r="A159" s="7" t="s">
        <v>113</v>
      </c>
      <c r="B159" s="7">
        <v>2014</v>
      </c>
      <c r="C159" s="7">
        <v>2</v>
      </c>
      <c r="D159">
        <v>-0.375</v>
      </c>
      <c r="E159">
        <v>7.48214292526245</v>
      </c>
      <c r="F159">
        <v>2.99433898925781</v>
      </c>
      <c r="G159">
        <v>80</v>
      </c>
      <c r="H159">
        <v>12.815279296875</v>
      </c>
      <c r="I159" s="8">
        <v>7</v>
      </c>
      <c r="J159" s="9">
        <f t="shared" si="2"/>
        <v>365.696314255226</v>
      </c>
      <c r="K159" s="10">
        <v>-8.0848329747961</v>
      </c>
    </row>
    <row r="160" spans="1:11" ht="15.75">
      <c r="A160" s="7" t="s">
        <v>113</v>
      </c>
      <c r="B160" s="7">
        <v>2014</v>
      </c>
      <c r="C160" s="7">
        <v>3</v>
      </c>
      <c r="D160">
        <v>0.276429653167725</v>
      </c>
      <c r="E160">
        <v>12.786247253418</v>
      </c>
      <c r="F160">
        <v>6.01612901687622</v>
      </c>
      <c r="G160">
        <v>36.0000014305115</v>
      </c>
      <c r="H160">
        <v>15.029955078125</v>
      </c>
      <c r="I160" s="8">
        <v>5</v>
      </c>
      <c r="J160" s="9">
        <f t="shared" si="2"/>
        <v>365.7328838866515</v>
      </c>
      <c r="K160" s="10">
        <v>-8.0848329747961</v>
      </c>
    </row>
    <row r="161" spans="1:11" ht="15.75">
      <c r="A161" s="7" t="s">
        <v>113</v>
      </c>
      <c r="B161" s="7">
        <v>2014</v>
      </c>
      <c r="C161" s="7">
        <v>4</v>
      </c>
      <c r="D161">
        <v>4.72491073608398</v>
      </c>
      <c r="E161">
        <v>15.7780494689941</v>
      </c>
      <c r="F161">
        <v>10.2447166442871</v>
      </c>
      <c r="G161">
        <v>99.3170166015625</v>
      </c>
      <c r="H161">
        <v>17.902302734375</v>
      </c>
      <c r="I161" s="8">
        <v>0</v>
      </c>
      <c r="J161" s="9">
        <f t="shared" si="2"/>
        <v>365.76945717504015</v>
      </c>
      <c r="K161" s="10">
        <v>-8.0848329747961</v>
      </c>
    </row>
    <row r="162" spans="1:11" ht="15.75">
      <c r="A162" s="7" t="s">
        <v>113</v>
      </c>
      <c r="B162" s="7">
        <v>2014</v>
      </c>
      <c r="C162" s="7">
        <v>5</v>
      </c>
      <c r="D162">
        <v>6.80645179748535</v>
      </c>
      <c r="E162">
        <v>17.1561660766602</v>
      </c>
      <c r="F162">
        <v>12.0967741012573</v>
      </c>
      <c r="G162">
        <v>141.000003814697</v>
      </c>
      <c r="H162">
        <v>18.032787109375</v>
      </c>
      <c r="I162" s="8">
        <v>0</v>
      </c>
      <c r="J162" s="9">
        <f t="shared" si="2"/>
        <v>365.80603412075766</v>
      </c>
      <c r="K162" s="10">
        <v>-8.0848329747961</v>
      </c>
    </row>
    <row r="163" spans="1:11" ht="15.75">
      <c r="A163" s="7" t="s">
        <v>113</v>
      </c>
      <c r="B163" s="7">
        <v>2014</v>
      </c>
      <c r="C163" s="7">
        <v>6</v>
      </c>
      <c r="D163">
        <v>11.1613826751709</v>
      </c>
      <c r="E163">
        <v>23.6197929382324</v>
      </c>
      <c r="F163">
        <v>17.4136924743652</v>
      </c>
      <c r="G163">
        <v>72.6829814910889</v>
      </c>
      <c r="H163">
        <v>19.214732421875</v>
      </c>
      <c r="I163" s="8">
        <v>0</v>
      </c>
      <c r="J163" s="9">
        <f t="shared" si="2"/>
        <v>365.8426147241697</v>
      </c>
      <c r="K163" s="10">
        <v>-8.0848329747961</v>
      </c>
    </row>
    <row r="164" spans="1:11" ht="15.75">
      <c r="A164" s="7" t="s">
        <v>113</v>
      </c>
      <c r="B164" s="7">
        <v>2014</v>
      </c>
      <c r="C164" s="7">
        <v>7</v>
      </c>
      <c r="D164">
        <v>12.8197031021118</v>
      </c>
      <c r="E164">
        <v>22.3395004272461</v>
      </c>
      <c r="F164">
        <v>17.3305587768555</v>
      </c>
      <c r="G164">
        <v>328.49540710449196</v>
      </c>
      <c r="H164">
        <v>16.906337890625</v>
      </c>
      <c r="I164" s="8">
        <v>0</v>
      </c>
      <c r="J164" s="9">
        <f t="shared" si="2"/>
        <v>365.8791989856421</v>
      </c>
      <c r="K164" s="10">
        <v>-8.0848329747961</v>
      </c>
    </row>
    <row r="165" spans="1:11" ht="15.75">
      <c r="A165" s="7" t="s">
        <v>113</v>
      </c>
      <c r="B165" s="7">
        <v>2014</v>
      </c>
      <c r="C165" s="7">
        <v>8</v>
      </c>
      <c r="D165">
        <v>11.7045640945435</v>
      </c>
      <c r="E165">
        <v>21.1778163909912</v>
      </c>
      <c r="F165">
        <v>16.1853981018066</v>
      </c>
      <c r="G165">
        <v>181.203002929688</v>
      </c>
      <c r="H165">
        <v>12.2833994140625</v>
      </c>
      <c r="I165" s="8">
        <v>0</v>
      </c>
      <c r="J165" s="9">
        <f t="shared" si="2"/>
        <v>365.9157869055407</v>
      </c>
      <c r="K165" s="10">
        <v>-8.0848329747961</v>
      </c>
    </row>
    <row r="166" spans="1:11" ht="15.75">
      <c r="A166" s="7" t="s">
        <v>113</v>
      </c>
      <c r="B166" s="7">
        <v>2014</v>
      </c>
      <c r="C166" s="7">
        <v>9</v>
      </c>
      <c r="D166">
        <v>9.94999980926514</v>
      </c>
      <c r="E166">
        <v>20.5189762115479</v>
      </c>
      <c r="F166">
        <v>14.7624549865723</v>
      </c>
      <c r="G166">
        <v>60.747332572937005</v>
      </c>
      <c r="H166">
        <v>7.3795625</v>
      </c>
      <c r="I166" s="8">
        <v>0</v>
      </c>
      <c r="J166" s="9">
        <f t="shared" si="2"/>
        <v>365.95237848423125</v>
      </c>
      <c r="K166" s="10">
        <v>-8.0848329747961</v>
      </c>
    </row>
    <row r="167" spans="1:11" ht="15.75">
      <c r="A167" s="7" t="s">
        <v>113</v>
      </c>
      <c r="B167" s="7">
        <v>2014</v>
      </c>
      <c r="C167" s="7">
        <v>10</v>
      </c>
      <c r="D167">
        <v>7.66823053359985</v>
      </c>
      <c r="E167">
        <v>17.0502147674561</v>
      </c>
      <c r="F167">
        <v>11.8940372467041</v>
      </c>
      <c r="G167">
        <v>75.9999990463257</v>
      </c>
      <c r="H167">
        <v>4.28901953125</v>
      </c>
      <c r="I167" s="8">
        <v>0</v>
      </c>
      <c r="J167" s="9">
        <f t="shared" si="2"/>
        <v>365.98897372207966</v>
      </c>
      <c r="K167" s="10">
        <v>-8.0848329747961</v>
      </c>
    </row>
    <row r="168" spans="1:11" ht="15.75">
      <c r="A168" s="7" t="s">
        <v>113</v>
      </c>
      <c r="B168" s="7">
        <v>2014</v>
      </c>
      <c r="C168" s="7">
        <v>11</v>
      </c>
      <c r="D168">
        <v>3.21666669845581</v>
      </c>
      <c r="E168">
        <v>10.4249105453491</v>
      </c>
      <c r="F168">
        <v>6.23564386367798</v>
      </c>
      <c r="G168">
        <v>93.79700660705569</v>
      </c>
      <c r="H168">
        <v>3.71372827148438</v>
      </c>
      <c r="I168" s="8">
        <v>4</v>
      </c>
      <c r="J168" s="9">
        <f t="shared" si="2"/>
        <v>366.02557261945185</v>
      </c>
      <c r="K168" s="10">
        <v>-8.0848329747961</v>
      </c>
    </row>
    <row r="169" spans="1:11" ht="15.75">
      <c r="A169" s="7" t="s">
        <v>113</v>
      </c>
      <c r="B169" s="7">
        <v>2014</v>
      </c>
      <c r="C169" s="7">
        <v>12</v>
      </c>
      <c r="D169">
        <v>-0.537371277809143</v>
      </c>
      <c r="E169">
        <v>5.61290311813354</v>
      </c>
      <c r="F169">
        <v>2.4193549156189</v>
      </c>
      <c r="G169">
        <v>45</v>
      </c>
      <c r="H169">
        <v>4.4845078125</v>
      </c>
      <c r="I169" s="8">
        <v>11</v>
      </c>
      <c r="J169" s="9">
        <f t="shared" si="2"/>
        <v>366.06217517671377</v>
      </c>
      <c r="K169" s="10">
        <v>-8.0848329747961</v>
      </c>
    </row>
    <row r="170" spans="1:10" ht="15.75">
      <c r="A170" s="7" t="s">
        <v>114</v>
      </c>
      <c r="B170" s="7">
        <v>2010</v>
      </c>
      <c r="C170" s="7">
        <v>1</v>
      </c>
      <c r="D170">
        <v>1.0346514047866813</v>
      </c>
      <c r="E170">
        <v>7.4230489073881305</v>
      </c>
      <c r="G170">
        <v>32.3720397735484</v>
      </c>
      <c r="H170">
        <v>11.785192572936245</v>
      </c>
      <c r="I170">
        <v>0</v>
      </c>
      <c r="J170">
        <v>350</v>
      </c>
    </row>
    <row r="171" spans="1:10" ht="15.75">
      <c r="A171" s="7" t="s">
        <v>114</v>
      </c>
      <c r="B171" s="7">
        <v>2010</v>
      </c>
      <c r="C171" s="7">
        <v>2</v>
      </c>
      <c r="D171">
        <v>2.871518264840185</v>
      </c>
      <c r="E171">
        <v>9.500970319634703</v>
      </c>
      <c r="G171">
        <v>48.34580947287665</v>
      </c>
      <c r="H171">
        <v>14.11580414839598</v>
      </c>
      <c r="I171">
        <v>0</v>
      </c>
      <c r="J171">
        <v>350</v>
      </c>
    </row>
    <row r="172" spans="1:10" ht="15.75">
      <c r="A172" s="7" t="s">
        <v>114</v>
      </c>
      <c r="B172" s="7">
        <v>2010</v>
      </c>
      <c r="C172" s="7">
        <v>3</v>
      </c>
      <c r="D172">
        <v>6.995265348595204</v>
      </c>
      <c r="E172">
        <v>14.266753381893889</v>
      </c>
      <c r="G172">
        <v>81.68816387419353</v>
      </c>
      <c r="H172">
        <v>17.526804504351023</v>
      </c>
      <c r="I172">
        <v>0</v>
      </c>
      <c r="J172">
        <v>350</v>
      </c>
    </row>
    <row r="173" spans="1:10" ht="15.75">
      <c r="A173" s="7" t="s">
        <v>114</v>
      </c>
      <c r="B173" s="7">
        <v>2010</v>
      </c>
      <c r="C173" s="7">
        <v>4</v>
      </c>
      <c r="D173">
        <v>13.058709677419357</v>
      </c>
      <c r="E173">
        <v>20.904623655913987</v>
      </c>
      <c r="G173">
        <v>107.4419247396775</v>
      </c>
      <c r="H173">
        <v>20.484987097116363</v>
      </c>
      <c r="I173">
        <v>0</v>
      </c>
      <c r="J173">
        <v>350</v>
      </c>
    </row>
    <row r="174" spans="1:10" ht="15.75">
      <c r="A174" s="7" t="s">
        <v>114</v>
      </c>
      <c r="B174" s="7">
        <v>2010</v>
      </c>
      <c r="C174" s="7">
        <v>5</v>
      </c>
      <c r="D174">
        <v>18.349375650364188</v>
      </c>
      <c r="E174">
        <v>25.94932362122792</v>
      </c>
      <c r="G174">
        <v>125.66020248774207</v>
      </c>
      <c r="H174">
        <v>21.2221833584642</v>
      </c>
      <c r="I174">
        <v>0</v>
      </c>
      <c r="J174">
        <v>350</v>
      </c>
    </row>
    <row r="175" spans="1:10" ht="15.75">
      <c r="A175" s="7" t="s">
        <v>114</v>
      </c>
      <c r="B175" s="7">
        <v>2010</v>
      </c>
      <c r="C175" s="7">
        <v>6</v>
      </c>
      <c r="D175">
        <v>22.368817204301084</v>
      </c>
      <c r="E175">
        <v>29.311236559139743</v>
      </c>
      <c r="G175">
        <v>172.12256343290338</v>
      </c>
      <c r="H175">
        <v>20.5343922276591</v>
      </c>
      <c r="I175">
        <v>0</v>
      </c>
      <c r="J175">
        <v>350</v>
      </c>
    </row>
    <row r="176" spans="1:10" ht="15.75">
      <c r="A176" s="7" t="s">
        <v>114</v>
      </c>
      <c r="B176" s="7">
        <v>2010</v>
      </c>
      <c r="C176" s="7">
        <v>7</v>
      </c>
      <c r="D176">
        <v>25.903123373243094</v>
      </c>
      <c r="E176">
        <v>32.91659729448488</v>
      </c>
      <c r="G176">
        <v>130.9343955087097</v>
      </c>
      <c r="H176">
        <v>20.418088288893525</v>
      </c>
      <c r="I176">
        <v>0</v>
      </c>
      <c r="J176">
        <v>350</v>
      </c>
    </row>
    <row r="177" spans="1:10" ht="15.75">
      <c r="A177" s="7" t="s">
        <v>114</v>
      </c>
      <c r="B177" s="7">
        <v>2010</v>
      </c>
      <c r="C177" s="7">
        <v>8</v>
      </c>
      <c r="D177">
        <v>25.381581685744024</v>
      </c>
      <c r="E177">
        <v>32.49703433923001</v>
      </c>
      <c r="G177">
        <v>85.1053678335484</v>
      </c>
      <c r="H177">
        <v>19.70183192481554</v>
      </c>
      <c r="I177">
        <v>0</v>
      </c>
      <c r="J177">
        <v>350</v>
      </c>
    </row>
    <row r="178" spans="1:10" ht="15.75">
      <c r="A178" s="7" t="s">
        <v>114</v>
      </c>
      <c r="B178" s="7">
        <v>2010</v>
      </c>
      <c r="C178" s="7">
        <v>9</v>
      </c>
      <c r="D178">
        <v>20.910537634408595</v>
      </c>
      <c r="E178">
        <v>27.834731182795714</v>
      </c>
      <c r="G178">
        <v>51.161285206451616</v>
      </c>
      <c r="H178">
        <v>17.634118283844344</v>
      </c>
      <c r="I178">
        <v>0</v>
      </c>
      <c r="J178">
        <v>350</v>
      </c>
    </row>
    <row r="179" spans="1:10" ht="15.75">
      <c r="A179" s="7" t="s">
        <v>114</v>
      </c>
      <c r="B179" s="7">
        <v>2010</v>
      </c>
      <c r="C179" s="7">
        <v>10</v>
      </c>
      <c r="D179">
        <v>15.03844953173776</v>
      </c>
      <c r="E179">
        <v>22.60811654526537</v>
      </c>
      <c r="G179">
        <v>41.528562305041724</v>
      </c>
      <c r="H179">
        <v>15.873327315119933</v>
      </c>
      <c r="I179">
        <v>0</v>
      </c>
      <c r="J179">
        <v>350</v>
      </c>
    </row>
    <row r="180" spans="1:10" ht="15.75">
      <c r="A180" s="7" t="s">
        <v>114</v>
      </c>
      <c r="B180" s="7">
        <v>2010</v>
      </c>
      <c r="C180" s="7">
        <v>11</v>
      </c>
      <c r="D180">
        <v>8.860053763440845</v>
      </c>
      <c r="E180">
        <v>16.420483870967768</v>
      </c>
      <c r="G180">
        <v>39.75375946548384</v>
      </c>
      <c r="H180">
        <v>13.410040117614102</v>
      </c>
      <c r="I180">
        <v>0</v>
      </c>
      <c r="J180">
        <v>350</v>
      </c>
    </row>
    <row r="181" spans="1:10" ht="15.75">
      <c r="A181" s="7" t="s">
        <v>114</v>
      </c>
      <c r="B181" s="7">
        <v>2010</v>
      </c>
      <c r="C181" s="7">
        <v>12</v>
      </c>
      <c r="D181">
        <v>3.1340270551508813</v>
      </c>
      <c r="E181">
        <v>10.17330905306971</v>
      </c>
      <c r="G181">
        <v>23.98494383806451</v>
      </c>
      <c r="H181">
        <v>11.736168429212693</v>
      </c>
      <c r="I181">
        <v>0</v>
      </c>
      <c r="J181">
        <v>350</v>
      </c>
    </row>
    <row r="182" spans="1:10" ht="15.75">
      <c r="A182" s="7" t="s">
        <v>114</v>
      </c>
      <c r="B182" s="7">
        <v>2011</v>
      </c>
      <c r="C182" s="7">
        <v>1</v>
      </c>
      <c r="D182">
        <v>1.0346514047866813</v>
      </c>
      <c r="E182">
        <v>7.4230489073881305</v>
      </c>
      <c r="G182">
        <v>32.3720397735484</v>
      </c>
      <c r="H182">
        <v>11.785192572936245</v>
      </c>
      <c r="I182">
        <v>0</v>
      </c>
      <c r="J182">
        <v>350</v>
      </c>
    </row>
    <row r="183" spans="1:10" ht="15.75">
      <c r="A183" s="7" t="s">
        <v>114</v>
      </c>
      <c r="B183" s="7">
        <v>2011</v>
      </c>
      <c r="C183" s="7">
        <v>2</v>
      </c>
      <c r="D183">
        <v>2.871518264840185</v>
      </c>
      <c r="E183">
        <v>9.500970319634703</v>
      </c>
      <c r="G183">
        <v>48.34580947287665</v>
      </c>
      <c r="H183">
        <v>14.11580414839598</v>
      </c>
      <c r="I183">
        <v>0</v>
      </c>
      <c r="J183">
        <v>350</v>
      </c>
    </row>
    <row r="184" spans="1:10" ht="15.75">
      <c r="A184" s="7" t="s">
        <v>114</v>
      </c>
      <c r="B184" s="7">
        <v>2011</v>
      </c>
      <c r="C184" s="7">
        <v>3</v>
      </c>
      <c r="D184">
        <v>6.995265348595204</v>
      </c>
      <c r="E184">
        <v>14.266753381893889</v>
      </c>
      <c r="G184">
        <v>81.68816387419353</v>
      </c>
      <c r="H184">
        <v>17.526804504351023</v>
      </c>
      <c r="I184">
        <v>0</v>
      </c>
      <c r="J184">
        <v>350</v>
      </c>
    </row>
    <row r="185" spans="1:10" ht="15.75">
      <c r="A185" s="7" t="s">
        <v>114</v>
      </c>
      <c r="B185" s="7">
        <v>2011</v>
      </c>
      <c r="C185" s="7">
        <v>4</v>
      </c>
      <c r="D185">
        <v>13.058709677419357</v>
      </c>
      <c r="E185">
        <v>20.904623655913987</v>
      </c>
      <c r="G185">
        <v>107.4419247396775</v>
      </c>
      <c r="H185">
        <v>20.484987097116363</v>
      </c>
      <c r="I185">
        <v>0</v>
      </c>
      <c r="J185">
        <v>350</v>
      </c>
    </row>
    <row r="186" spans="1:10" ht="15.75">
      <c r="A186" s="7" t="s">
        <v>114</v>
      </c>
      <c r="B186" s="7">
        <v>2011</v>
      </c>
      <c r="C186" s="7">
        <v>5</v>
      </c>
      <c r="D186">
        <v>18.349375650364188</v>
      </c>
      <c r="E186">
        <v>25.94932362122792</v>
      </c>
      <c r="G186">
        <v>125.66020248774207</v>
      </c>
      <c r="H186">
        <v>21.2221833584642</v>
      </c>
      <c r="I186">
        <v>0</v>
      </c>
      <c r="J186">
        <v>350</v>
      </c>
    </row>
    <row r="187" spans="1:10" ht="15.75">
      <c r="A187" s="7" t="s">
        <v>114</v>
      </c>
      <c r="B187" s="7">
        <v>2011</v>
      </c>
      <c r="C187" s="7">
        <v>6</v>
      </c>
      <c r="D187">
        <v>22.368817204301084</v>
      </c>
      <c r="E187">
        <v>29.311236559139743</v>
      </c>
      <c r="G187">
        <v>172.12256343290338</v>
      </c>
      <c r="H187">
        <v>20.5343922276591</v>
      </c>
      <c r="I187">
        <v>0</v>
      </c>
      <c r="J187">
        <v>350</v>
      </c>
    </row>
    <row r="188" spans="1:10" ht="15.75">
      <c r="A188" s="7" t="s">
        <v>114</v>
      </c>
      <c r="B188" s="7">
        <v>2011</v>
      </c>
      <c r="C188" s="7">
        <v>7</v>
      </c>
      <c r="D188">
        <v>25.903123373243094</v>
      </c>
      <c r="E188">
        <v>32.91659729448488</v>
      </c>
      <c r="G188">
        <v>130.9343955087097</v>
      </c>
      <c r="H188">
        <v>20.418088288893525</v>
      </c>
      <c r="I188">
        <v>0</v>
      </c>
      <c r="J188">
        <v>350</v>
      </c>
    </row>
    <row r="189" spans="1:10" ht="15.75">
      <c r="A189" s="7" t="s">
        <v>114</v>
      </c>
      <c r="B189" s="7">
        <v>2011</v>
      </c>
      <c r="C189" s="7">
        <v>8</v>
      </c>
      <c r="D189">
        <v>25.381581685744024</v>
      </c>
      <c r="E189">
        <v>32.49703433923001</v>
      </c>
      <c r="G189">
        <v>85.1053678335484</v>
      </c>
      <c r="H189">
        <v>19.70183192481554</v>
      </c>
      <c r="I189">
        <v>0</v>
      </c>
      <c r="J189">
        <v>350</v>
      </c>
    </row>
    <row r="190" spans="1:10" ht="15.75">
      <c r="A190" s="7" t="s">
        <v>114</v>
      </c>
      <c r="B190" s="7">
        <v>2011</v>
      </c>
      <c r="C190" s="7">
        <v>9</v>
      </c>
      <c r="D190">
        <v>20.910537634408595</v>
      </c>
      <c r="E190">
        <v>27.834731182795714</v>
      </c>
      <c r="G190">
        <v>51.161285206451616</v>
      </c>
      <c r="H190">
        <v>17.634118283844344</v>
      </c>
      <c r="I190">
        <v>0</v>
      </c>
      <c r="J190">
        <v>350</v>
      </c>
    </row>
    <row r="191" spans="1:10" ht="15.75">
      <c r="A191" s="7" t="s">
        <v>114</v>
      </c>
      <c r="B191" s="7">
        <v>2011</v>
      </c>
      <c r="C191" s="7">
        <v>10</v>
      </c>
      <c r="D191">
        <v>15.03844953173776</v>
      </c>
      <c r="E191">
        <v>22.60811654526537</v>
      </c>
      <c r="G191">
        <v>41.528562305041724</v>
      </c>
      <c r="H191">
        <v>15.873327315119933</v>
      </c>
      <c r="I191">
        <v>0</v>
      </c>
      <c r="J191">
        <v>350</v>
      </c>
    </row>
    <row r="192" spans="1:10" ht="15.75">
      <c r="A192" s="7" t="s">
        <v>114</v>
      </c>
      <c r="B192" s="7">
        <v>2011</v>
      </c>
      <c r="C192" s="7">
        <v>11</v>
      </c>
      <c r="D192">
        <v>8.860053763440845</v>
      </c>
      <c r="E192">
        <v>16.420483870967768</v>
      </c>
      <c r="G192">
        <v>39.75375946548384</v>
      </c>
      <c r="H192">
        <v>13.410040117614102</v>
      </c>
      <c r="I192">
        <v>0</v>
      </c>
      <c r="J192">
        <v>350</v>
      </c>
    </row>
    <row r="193" spans="1:10" ht="15.75">
      <c r="A193" s="7" t="s">
        <v>114</v>
      </c>
      <c r="B193" s="7">
        <v>2011</v>
      </c>
      <c r="C193" s="7">
        <v>12</v>
      </c>
      <c r="D193">
        <v>3.1340270551508813</v>
      </c>
      <c r="E193">
        <v>10.17330905306971</v>
      </c>
      <c r="G193">
        <v>23.98494383806451</v>
      </c>
      <c r="H193">
        <v>11.736168429212693</v>
      </c>
      <c r="I193">
        <v>0</v>
      </c>
      <c r="J193">
        <v>350</v>
      </c>
    </row>
    <row r="194" spans="1:10" ht="15.75">
      <c r="A194" s="7" t="s">
        <v>114</v>
      </c>
      <c r="B194" s="7">
        <v>2012</v>
      </c>
      <c r="C194" s="7">
        <v>1</v>
      </c>
      <c r="D194">
        <v>1.0346514047866813</v>
      </c>
      <c r="E194">
        <v>7.4230489073881305</v>
      </c>
      <c r="G194">
        <v>32.3720397735484</v>
      </c>
      <c r="H194">
        <v>11.785192572936245</v>
      </c>
      <c r="I194">
        <v>0</v>
      </c>
      <c r="J194">
        <v>350</v>
      </c>
    </row>
    <row r="195" spans="1:10" ht="15.75">
      <c r="A195" s="7" t="s">
        <v>114</v>
      </c>
      <c r="B195" s="7">
        <v>2012</v>
      </c>
      <c r="C195" s="7">
        <v>2</v>
      </c>
      <c r="D195">
        <v>2.871518264840185</v>
      </c>
      <c r="E195">
        <v>9.500970319634703</v>
      </c>
      <c r="G195">
        <v>48.34580947287665</v>
      </c>
      <c r="H195">
        <v>14.11580414839598</v>
      </c>
      <c r="I195">
        <v>0</v>
      </c>
      <c r="J195">
        <v>350</v>
      </c>
    </row>
    <row r="196" spans="1:10" ht="15.75">
      <c r="A196" s="7" t="s">
        <v>114</v>
      </c>
      <c r="B196" s="7">
        <v>2012</v>
      </c>
      <c r="C196" s="7">
        <v>3</v>
      </c>
      <c r="D196">
        <v>6.995265348595204</v>
      </c>
      <c r="E196">
        <v>14.266753381893889</v>
      </c>
      <c r="G196">
        <v>81.68816387419353</v>
      </c>
      <c r="H196">
        <v>17.526804504351023</v>
      </c>
      <c r="I196">
        <v>0</v>
      </c>
      <c r="J196">
        <v>350</v>
      </c>
    </row>
    <row r="197" spans="1:10" ht="15.75">
      <c r="A197" s="7" t="s">
        <v>114</v>
      </c>
      <c r="B197" s="7">
        <v>2012</v>
      </c>
      <c r="C197" s="7">
        <v>4</v>
      </c>
      <c r="D197">
        <v>13.058709677419357</v>
      </c>
      <c r="E197">
        <v>20.904623655913987</v>
      </c>
      <c r="G197">
        <v>107.4419247396775</v>
      </c>
      <c r="H197">
        <v>20.484987097116363</v>
      </c>
      <c r="I197">
        <v>0</v>
      </c>
      <c r="J197">
        <v>350</v>
      </c>
    </row>
    <row r="198" spans="1:10" ht="15.75">
      <c r="A198" s="7" t="s">
        <v>114</v>
      </c>
      <c r="B198" s="7">
        <v>2012</v>
      </c>
      <c r="C198" s="7">
        <v>5</v>
      </c>
      <c r="D198">
        <v>18.349375650364188</v>
      </c>
      <c r="E198">
        <v>25.94932362122792</v>
      </c>
      <c r="G198">
        <v>125.66020248774207</v>
      </c>
      <c r="H198">
        <v>21.2221833584642</v>
      </c>
      <c r="I198">
        <v>0</v>
      </c>
      <c r="J198">
        <v>350</v>
      </c>
    </row>
    <row r="199" spans="1:10" ht="15.75">
      <c r="A199" s="7" t="s">
        <v>114</v>
      </c>
      <c r="B199" s="7">
        <v>2012</v>
      </c>
      <c r="C199" s="7">
        <v>6</v>
      </c>
      <c r="D199">
        <v>22.368817204301084</v>
      </c>
      <c r="E199">
        <v>29.311236559139743</v>
      </c>
      <c r="G199">
        <v>172.12256343290338</v>
      </c>
      <c r="H199">
        <v>20.5343922276591</v>
      </c>
      <c r="I199">
        <v>0</v>
      </c>
      <c r="J199">
        <v>350</v>
      </c>
    </row>
    <row r="200" spans="1:10" ht="15.75">
      <c r="A200" s="7" t="s">
        <v>114</v>
      </c>
      <c r="B200" s="7">
        <v>2012</v>
      </c>
      <c r="C200" s="7">
        <v>7</v>
      </c>
      <c r="D200">
        <v>25.903123373243094</v>
      </c>
      <c r="E200">
        <v>32.91659729448488</v>
      </c>
      <c r="G200">
        <v>130.9343955087097</v>
      </c>
      <c r="H200">
        <v>20.418088288893525</v>
      </c>
      <c r="I200">
        <v>0</v>
      </c>
      <c r="J200">
        <v>350</v>
      </c>
    </row>
    <row r="201" spans="1:10" ht="15.75">
      <c r="A201" s="7" t="s">
        <v>114</v>
      </c>
      <c r="B201" s="7">
        <v>2012</v>
      </c>
      <c r="C201" s="7">
        <v>8</v>
      </c>
      <c r="D201">
        <v>25.381581685744024</v>
      </c>
      <c r="E201">
        <v>32.49703433923001</v>
      </c>
      <c r="G201">
        <v>85.1053678335484</v>
      </c>
      <c r="H201">
        <v>19.70183192481554</v>
      </c>
      <c r="I201">
        <v>0</v>
      </c>
      <c r="J201">
        <v>350</v>
      </c>
    </row>
    <row r="202" spans="1:10" ht="15.75">
      <c r="A202" s="7" t="s">
        <v>114</v>
      </c>
      <c r="B202" s="7">
        <v>2012</v>
      </c>
      <c r="C202" s="7">
        <v>9</v>
      </c>
      <c r="D202">
        <v>20.910537634408595</v>
      </c>
      <c r="E202">
        <v>27.834731182795714</v>
      </c>
      <c r="G202">
        <v>51.161285206451616</v>
      </c>
      <c r="H202">
        <v>17.634118283844344</v>
      </c>
      <c r="I202">
        <v>0</v>
      </c>
      <c r="J202">
        <v>350</v>
      </c>
    </row>
    <row r="203" spans="1:10" ht="15.75">
      <c r="A203" s="7" t="s">
        <v>114</v>
      </c>
      <c r="B203" s="7">
        <v>2012</v>
      </c>
      <c r="C203" s="7">
        <v>10</v>
      </c>
      <c r="D203">
        <v>15.03844953173776</v>
      </c>
      <c r="E203">
        <v>22.60811654526537</v>
      </c>
      <c r="G203">
        <v>41.528562305041724</v>
      </c>
      <c r="H203">
        <v>15.873327315119933</v>
      </c>
      <c r="I203">
        <v>0</v>
      </c>
      <c r="J203">
        <v>350</v>
      </c>
    </row>
    <row r="204" spans="1:10" ht="15.75">
      <c r="A204" s="7" t="s">
        <v>114</v>
      </c>
      <c r="B204" s="7">
        <v>2012</v>
      </c>
      <c r="C204" s="7">
        <v>11</v>
      </c>
      <c r="D204">
        <v>8.860053763440845</v>
      </c>
      <c r="E204">
        <v>16.420483870967768</v>
      </c>
      <c r="G204">
        <v>39.75375946548384</v>
      </c>
      <c r="H204">
        <v>13.410040117614102</v>
      </c>
      <c r="I204">
        <v>0</v>
      </c>
      <c r="J204">
        <v>350</v>
      </c>
    </row>
    <row r="205" spans="1:10" ht="15.75">
      <c r="A205" s="7" t="s">
        <v>114</v>
      </c>
      <c r="B205" s="7">
        <v>2012</v>
      </c>
      <c r="C205" s="7">
        <v>12</v>
      </c>
      <c r="D205">
        <v>3.1340270551508813</v>
      </c>
      <c r="E205">
        <v>10.17330905306971</v>
      </c>
      <c r="G205">
        <v>23.98494383806451</v>
      </c>
      <c r="H205">
        <v>11.736168429212693</v>
      </c>
      <c r="I205">
        <v>0</v>
      </c>
      <c r="J205">
        <v>350</v>
      </c>
    </row>
    <row r="206" spans="1:10" ht="15.75">
      <c r="A206" s="7" t="s">
        <v>114</v>
      </c>
      <c r="B206" s="7">
        <v>2013</v>
      </c>
      <c r="C206" s="7">
        <v>1</v>
      </c>
      <c r="D206">
        <v>1.0346514047866813</v>
      </c>
      <c r="E206">
        <v>7.4230489073881305</v>
      </c>
      <c r="G206">
        <v>32.3720397735484</v>
      </c>
      <c r="H206">
        <v>11.785192572936245</v>
      </c>
      <c r="I206">
        <v>0</v>
      </c>
      <c r="J206">
        <v>350</v>
      </c>
    </row>
    <row r="207" spans="1:10" ht="15.75">
      <c r="A207" s="7" t="s">
        <v>114</v>
      </c>
      <c r="B207" s="7">
        <v>2013</v>
      </c>
      <c r="C207" s="7">
        <v>2</v>
      </c>
      <c r="D207">
        <v>2.871518264840185</v>
      </c>
      <c r="E207">
        <v>9.500970319634703</v>
      </c>
      <c r="G207">
        <v>48.34580947287665</v>
      </c>
      <c r="H207">
        <v>14.11580414839598</v>
      </c>
      <c r="I207">
        <v>0</v>
      </c>
      <c r="J207">
        <v>350</v>
      </c>
    </row>
    <row r="208" spans="1:10" ht="15.75">
      <c r="A208" s="7" t="s">
        <v>114</v>
      </c>
      <c r="B208" s="7">
        <v>2013</v>
      </c>
      <c r="C208" s="7">
        <v>3</v>
      </c>
      <c r="D208">
        <v>6.995265348595204</v>
      </c>
      <c r="E208">
        <v>14.266753381893889</v>
      </c>
      <c r="G208">
        <v>81.68816387419353</v>
      </c>
      <c r="H208">
        <v>17.526804504351023</v>
      </c>
      <c r="I208">
        <v>0</v>
      </c>
      <c r="J208">
        <v>350</v>
      </c>
    </row>
    <row r="209" spans="1:10" ht="15.75">
      <c r="A209" s="7" t="s">
        <v>114</v>
      </c>
      <c r="B209" s="7">
        <v>2013</v>
      </c>
      <c r="C209" s="7">
        <v>4</v>
      </c>
      <c r="D209">
        <v>13.058709677419357</v>
      </c>
      <c r="E209">
        <v>20.904623655913987</v>
      </c>
      <c r="G209">
        <v>107.4419247396775</v>
      </c>
      <c r="H209">
        <v>20.484987097116363</v>
      </c>
      <c r="I209">
        <v>0</v>
      </c>
      <c r="J209">
        <v>350</v>
      </c>
    </row>
    <row r="210" spans="1:10" ht="15.75">
      <c r="A210" s="7" t="s">
        <v>114</v>
      </c>
      <c r="B210" s="7">
        <v>2013</v>
      </c>
      <c r="C210" s="7">
        <v>5</v>
      </c>
      <c r="D210">
        <v>18.349375650364188</v>
      </c>
      <c r="E210">
        <v>25.94932362122792</v>
      </c>
      <c r="G210">
        <v>125.66020248774207</v>
      </c>
      <c r="H210">
        <v>21.2221833584642</v>
      </c>
      <c r="I210">
        <v>0</v>
      </c>
      <c r="J210">
        <v>350</v>
      </c>
    </row>
    <row r="211" spans="1:10" ht="15.75">
      <c r="A211" s="7" t="s">
        <v>114</v>
      </c>
      <c r="B211" s="7">
        <v>2013</v>
      </c>
      <c r="C211" s="7">
        <v>6</v>
      </c>
      <c r="D211">
        <v>22.368817204301084</v>
      </c>
      <c r="E211">
        <v>29.311236559139743</v>
      </c>
      <c r="G211">
        <v>172.12256343290338</v>
      </c>
      <c r="H211">
        <v>20.5343922276591</v>
      </c>
      <c r="I211">
        <v>0</v>
      </c>
      <c r="J211">
        <v>350</v>
      </c>
    </row>
    <row r="212" spans="1:10" ht="15.75">
      <c r="A212" s="7" t="s">
        <v>114</v>
      </c>
      <c r="B212" s="7">
        <v>2013</v>
      </c>
      <c r="C212" s="7">
        <v>7</v>
      </c>
      <c r="D212">
        <v>25.903123373243094</v>
      </c>
      <c r="E212">
        <v>32.91659729448488</v>
      </c>
      <c r="G212">
        <v>130.9343955087097</v>
      </c>
      <c r="H212">
        <v>20.418088288893525</v>
      </c>
      <c r="I212">
        <v>0</v>
      </c>
      <c r="J212">
        <v>350</v>
      </c>
    </row>
    <row r="213" spans="1:10" ht="15.75">
      <c r="A213" s="7" t="s">
        <v>114</v>
      </c>
      <c r="B213" s="7">
        <v>2013</v>
      </c>
      <c r="C213" s="7">
        <v>8</v>
      </c>
      <c r="D213">
        <v>25.381581685744024</v>
      </c>
      <c r="E213">
        <v>32.49703433923001</v>
      </c>
      <c r="G213">
        <v>85.1053678335484</v>
      </c>
      <c r="H213">
        <v>19.70183192481554</v>
      </c>
      <c r="I213">
        <v>0</v>
      </c>
      <c r="J213">
        <v>350</v>
      </c>
    </row>
    <row r="214" spans="1:10" ht="15.75">
      <c r="A214" s="7" t="s">
        <v>114</v>
      </c>
      <c r="B214" s="7">
        <v>2013</v>
      </c>
      <c r="C214" s="7">
        <v>9</v>
      </c>
      <c r="D214">
        <v>20.910537634408595</v>
      </c>
      <c r="E214">
        <v>27.834731182795714</v>
      </c>
      <c r="G214">
        <v>51.161285206451616</v>
      </c>
      <c r="H214">
        <v>17.634118283844344</v>
      </c>
      <c r="I214">
        <v>0</v>
      </c>
      <c r="J214">
        <v>350</v>
      </c>
    </row>
    <row r="215" spans="1:10" ht="15.75">
      <c r="A215" s="7" t="s">
        <v>114</v>
      </c>
      <c r="B215" s="7">
        <v>2013</v>
      </c>
      <c r="C215" s="7">
        <v>10</v>
      </c>
      <c r="D215">
        <v>15.03844953173776</v>
      </c>
      <c r="E215">
        <v>22.60811654526537</v>
      </c>
      <c r="G215">
        <v>41.528562305041724</v>
      </c>
      <c r="H215">
        <v>15.873327315119933</v>
      </c>
      <c r="I215">
        <v>0</v>
      </c>
      <c r="J215">
        <v>350</v>
      </c>
    </row>
    <row r="216" spans="1:10" ht="15.75">
      <c r="A216" s="7" t="s">
        <v>114</v>
      </c>
      <c r="B216" s="7">
        <v>2013</v>
      </c>
      <c r="C216" s="7">
        <v>11</v>
      </c>
      <c r="D216">
        <v>8.860053763440845</v>
      </c>
      <c r="E216">
        <v>16.420483870967768</v>
      </c>
      <c r="G216">
        <v>39.75375946548384</v>
      </c>
      <c r="H216">
        <v>13.410040117614102</v>
      </c>
      <c r="I216">
        <v>0</v>
      </c>
      <c r="J216">
        <v>350</v>
      </c>
    </row>
    <row r="217" spans="1:10" ht="15.75">
      <c r="A217" s="7" t="s">
        <v>114</v>
      </c>
      <c r="B217" s="7">
        <v>2013</v>
      </c>
      <c r="C217" s="7">
        <v>12</v>
      </c>
      <c r="D217">
        <v>3.1340270551508813</v>
      </c>
      <c r="E217">
        <v>10.17330905306971</v>
      </c>
      <c r="G217">
        <v>23.98494383806451</v>
      </c>
      <c r="H217">
        <v>11.736168429212693</v>
      </c>
      <c r="I217">
        <v>0</v>
      </c>
      <c r="J217">
        <v>350</v>
      </c>
    </row>
    <row r="218" spans="1:10" ht="15.75">
      <c r="A218" s="7" t="s">
        <v>114</v>
      </c>
      <c r="B218" s="7">
        <v>2014</v>
      </c>
      <c r="C218" s="7">
        <v>1</v>
      </c>
      <c r="D218">
        <v>1.0346514047866813</v>
      </c>
      <c r="E218">
        <v>7.4230489073881305</v>
      </c>
      <c r="G218">
        <v>32.3720397735484</v>
      </c>
      <c r="H218">
        <v>11.785192572936245</v>
      </c>
      <c r="I218">
        <v>0</v>
      </c>
      <c r="J218">
        <v>350</v>
      </c>
    </row>
    <row r="219" spans="1:10" ht="15.75">
      <c r="A219" s="7" t="s">
        <v>114</v>
      </c>
      <c r="B219" s="7">
        <v>2014</v>
      </c>
      <c r="C219" s="7">
        <v>2</v>
      </c>
      <c r="D219">
        <v>2.871518264840185</v>
      </c>
      <c r="E219">
        <v>9.500970319634703</v>
      </c>
      <c r="G219">
        <v>48.34580947287665</v>
      </c>
      <c r="H219">
        <v>14.11580414839598</v>
      </c>
      <c r="I219">
        <v>0</v>
      </c>
      <c r="J219">
        <v>350</v>
      </c>
    </row>
    <row r="220" spans="1:10" ht="15.75">
      <c r="A220" s="7" t="s">
        <v>114</v>
      </c>
      <c r="B220" s="7">
        <v>2014</v>
      </c>
      <c r="C220" s="7">
        <v>3</v>
      </c>
      <c r="D220">
        <v>6.995265348595204</v>
      </c>
      <c r="E220">
        <v>14.266753381893889</v>
      </c>
      <c r="G220">
        <v>81.68816387419353</v>
      </c>
      <c r="H220">
        <v>17.526804504351023</v>
      </c>
      <c r="I220">
        <v>0</v>
      </c>
      <c r="J220">
        <v>350</v>
      </c>
    </row>
    <row r="221" spans="1:10" ht="15.75">
      <c r="A221" s="7" t="s">
        <v>114</v>
      </c>
      <c r="B221" s="7">
        <v>2014</v>
      </c>
      <c r="C221" s="7">
        <v>4</v>
      </c>
      <c r="D221">
        <v>13.058709677419357</v>
      </c>
      <c r="E221">
        <v>20.904623655913987</v>
      </c>
      <c r="G221">
        <v>107.4419247396775</v>
      </c>
      <c r="H221">
        <v>20.484987097116363</v>
      </c>
      <c r="I221">
        <v>0</v>
      </c>
      <c r="J221">
        <v>350</v>
      </c>
    </row>
    <row r="222" spans="1:10" ht="15.75">
      <c r="A222" s="7" t="s">
        <v>114</v>
      </c>
      <c r="B222" s="7">
        <v>2014</v>
      </c>
      <c r="C222" s="7">
        <v>5</v>
      </c>
      <c r="D222">
        <v>18.349375650364188</v>
      </c>
      <c r="E222">
        <v>25.94932362122792</v>
      </c>
      <c r="G222">
        <v>125.66020248774207</v>
      </c>
      <c r="H222">
        <v>21.2221833584642</v>
      </c>
      <c r="I222">
        <v>0</v>
      </c>
      <c r="J222">
        <v>350</v>
      </c>
    </row>
    <row r="223" spans="1:10" ht="15.75">
      <c r="A223" s="7" t="s">
        <v>114</v>
      </c>
      <c r="B223" s="7">
        <v>2014</v>
      </c>
      <c r="C223" s="7">
        <v>6</v>
      </c>
      <c r="D223">
        <v>22.368817204301084</v>
      </c>
      <c r="E223">
        <v>29.311236559139743</v>
      </c>
      <c r="G223">
        <v>172.12256343290338</v>
      </c>
      <c r="H223">
        <v>20.5343922276591</v>
      </c>
      <c r="I223">
        <v>0</v>
      </c>
      <c r="J223">
        <v>350</v>
      </c>
    </row>
    <row r="224" spans="1:10" ht="15.75">
      <c r="A224" s="7" t="s">
        <v>114</v>
      </c>
      <c r="B224" s="7">
        <v>2014</v>
      </c>
      <c r="C224" s="7">
        <v>7</v>
      </c>
      <c r="D224">
        <v>25.903123373243094</v>
      </c>
      <c r="E224">
        <v>32.91659729448488</v>
      </c>
      <c r="G224">
        <v>130.9343955087097</v>
      </c>
      <c r="H224">
        <v>20.418088288893525</v>
      </c>
      <c r="I224">
        <v>0</v>
      </c>
      <c r="J224">
        <v>350</v>
      </c>
    </row>
    <row r="225" spans="1:10" ht="15.75">
      <c r="A225" s="7" t="s">
        <v>114</v>
      </c>
      <c r="B225" s="7">
        <v>2014</v>
      </c>
      <c r="C225" s="7">
        <v>8</v>
      </c>
      <c r="D225">
        <v>25.381581685744024</v>
      </c>
      <c r="E225">
        <v>32.49703433923001</v>
      </c>
      <c r="G225">
        <v>85.1053678335484</v>
      </c>
      <c r="H225">
        <v>19.70183192481554</v>
      </c>
      <c r="I225">
        <v>0</v>
      </c>
      <c r="J225">
        <v>350</v>
      </c>
    </row>
    <row r="226" spans="1:10" ht="15.75">
      <c r="A226" s="7" t="s">
        <v>114</v>
      </c>
      <c r="B226" s="7">
        <v>2014</v>
      </c>
      <c r="C226" s="7">
        <v>9</v>
      </c>
      <c r="D226">
        <v>20.910537634408595</v>
      </c>
      <c r="E226">
        <v>27.834731182795714</v>
      </c>
      <c r="G226">
        <v>51.161285206451616</v>
      </c>
      <c r="H226">
        <v>17.634118283844344</v>
      </c>
      <c r="I226">
        <v>0</v>
      </c>
      <c r="J226">
        <v>350</v>
      </c>
    </row>
    <row r="227" spans="1:10" ht="15.75">
      <c r="A227" s="7" t="s">
        <v>114</v>
      </c>
      <c r="B227" s="7">
        <v>2014</v>
      </c>
      <c r="C227" s="7">
        <v>10</v>
      </c>
      <c r="D227">
        <v>15.03844953173776</v>
      </c>
      <c r="E227">
        <v>22.60811654526537</v>
      </c>
      <c r="G227">
        <v>41.528562305041724</v>
      </c>
      <c r="H227">
        <v>15.873327315119933</v>
      </c>
      <c r="I227">
        <v>0</v>
      </c>
      <c r="J227">
        <v>350</v>
      </c>
    </row>
    <row r="228" spans="1:10" ht="15.75">
      <c r="A228" s="7" t="s">
        <v>114</v>
      </c>
      <c r="B228" s="7">
        <v>2014</v>
      </c>
      <c r="C228" s="7">
        <v>11</v>
      </c>
      <c r="D228">
        <v>8.860053763440845</v>
      </c>
      <c r="E228">
        <v>16.420483870967768</v>
      </c>
      <c r="G228">
        <v>39.75375946548384</v>
      </c>
      <c r="H228">
        <v>13.410040117614102</v>
      </c>
      <c r="I228">
        <v>0</v>
      </c>
      <c r="J228">
        <v>350</v>
      </c>
    </row>
    <row r="229" spans="1:10" ht="15.75">
      <c r="A229" s="7" t="s">
        <v>114</v>
      </c>
      <c r="B229" s="7">
        <v>2014</v>
      </c>
      <c r="C229" s="7">
        <v>12</v>
      </c>
      <c r="D229">
        <v>3.1340270551508813</v>
      </c>
      <c r="E229">
        <v>10.17330905306971</v>
      </c>
      <c r="G229">
        <v>23.98494383806451</v>
      </c>
      <c r="H229">
        <v>11.736168429212693</v>
      </c>
      <c r="I229">
        <v>0</v>
      </c>
      <c r="J229">
        <v>350</v>
      </c>
    </row>
    <row r="230" spans="1:10" ht="15.75">
      <c r="A230" s="7" t="s">
        <v>114</v>
      </c>
      <c r="B230" s="7">
        <v>2015</v>
      </c>
      <c r="C230" s="7">
        <v>1</v>
      </c>
      <c r="D230">
        <v>1.0346514047866813</v>
      </c>
      <c r="E230">
        <v>7.4230489073881305</v>
      </c>
      <c r="G230">
        <v>32.3720397735484</v>
      </c>
      <c r="H230">
        <v>11.785192572936245</v>
      </c>
      <c r="I230">
        <v>0</v>
      </c>
      <c r="J230">
        <v>350</v>
      </c>
    </row>
    <row r="231" spans="1:10" ht="15.75">
      <c r="A231" s="7" t="s">
        <v>114</v>
      </c>
      <c r="B231" s="7">
        <v>2015</v>
      </c>
      <c r="C231" s="7">
        <v>2</v>
      </c>
      <c r="D231">
        <v>2.871518264840185</v>
      </c>
      <c r="E231">
        <v>9.500970319634703</v>
      </c>
      <c r="G231">
        <v>48.34580947287665</v>
      </c>
      <c r="H231">
        <v>14.11580414839598</v>
      </c>
      <c r="I231">
        <v>0</v>
      </c>
      <c r="J231">
        <v>350</v>
      </c>
    </row>
    <row r="232" spans="1:10" ht="15.75">
      <c r="A232" s="7" t="s">
        <v>114</v>
      </c>
      <c r="B232" s="7">
        <v>2015</v>
      </c>
      <c r="C232" s="7">
        <v>3</v>
      </c>
      <c r="D232">
        <v>6.995265348595204</v>
      </c>
      <c r="E232">
        <v>14.266753381893889</v>
      </c>
      <c r="G232">
        <v>81.68816387419353</v>
      </c>
      <c r="H232">
        <v>17.526804504351023</v>
      </c>
      <c r="I232">
        <v>0</v>
      </c>
      <c r="J232">
        <v>350</v>
      </c>
    </row>
    <row r="233" spans="1:10" ht="15.75">
      <c r="A233" s="7" t="s">
        <v>114</v>
      </c>
      <c r="B233" s="7">
        <v>2015</v>
      </c>
      <c r="C233" s="7">
        <v>4</v>
      </c>
      <c r="D233">
        <v>13.058709677419357</v>
      </c>
      <c r="E233">
        <v>20.904623655913987</v>
      </c>
      <c r="G233">
        <v>107.4419247396775</v>
      </c>
      <c r="H233">
        <v>20.484987097116363</v>
      </c>
      <c r="I233">
        <v>0</v>
      </c>
      <c r="J233">
        <v>350</v>
      </c>
    </row>
    <row r="234" spans="1:10" ht="15.75">
      <c r="A234" s="7" t="s">
        <v>114</v>
      </c>
      <c r="B234" s="7">
        <v>2015</v>
      </c>
      <c r="C234" s="7">
        <v>5</v>
      </c>
      <c r="D234">
        <v>18.349375650364188</v>
      </c>
      <c r="E234">
        <v>25.94932362122792</v>
      </c>
      <c r="G234">
        <v>125.66020248774207</v>
      </c>
      <c r="H234">
        <v>21.2221833584642</v>
      </c>
      <c r="I234">
        <v>0</v>
      </c>
      <c r="J234">
        <v>350</v>
      </c>
    </row>
    <row r="235" spans="1:10" ht="15.75">
      <c r="A235" s="7" t="s">
        <v>114</v>
      </c>
      <c r="B235" s="7">
        <v>2015</v>
      </c>
      <c r="C235" s="7">
        <v>6</v>
      </c>
      <c r="D235">
        <v>22.368817204301084</v>
      </c>
      <c r="E235">
        <v>29.311236559139743</v>
      </c>
      <c r="G235">
        <v>172.12256343290338</v>
      </c>
      <c r="H235">
        <v>20.5343922276591</v>
      </c>
      <c r="I235">
        <v>0</v>
      </c>
      <c r="J235">
        <v>350</v>
      </c>
    </row>
    <row r="236" spans="1:10" ht="15.75">
      <c r="A236" s="7" t="s">
        <v>114</v>
      </c>
      <c r="B236" s="7">
        <v>2015</v>
      </c>
      <c r="C236" s="7">
        <v>7</v>
      </c>
      <c r="D236">
        <v>25.903123373243094</v>
      </c>
      <c r="E236">
        <v>32.91659729448488</v>
      </c>
      <c r="G236">
        <v>130.9343955087097</v>
      </c>
      <c r="H236">
        <v>20.418088288893525</v>
      </c>
      <c r="I236">
        <v>0</v>
      </c>
      <c r="J236">
        <v>350</v>
      </c>
    </row>
    <row r="237" spans="1:10" ht="15.75">
      <c r="A237" s="7" t="s">
        <v>114</v>
      </c>
      <c r="B237" s="7">
        <v>2015</v>
      </c>
      <c r="C237" s="7">
        <v>8</v>
      </c>
      <c r="D237">
        <v>25.381581685744024</v>
      </c>
      <c r="E237">
        <v>32.49703433923001</v>
      </c>
      <c r="G237">
        <v>85.1053678335484</v>
      </c>
      <c r="H237">
        <v>19.70183192481554</v>
      </c>
      <c r="I237">
        <v>0</v>
      </c>
      <c r="J237">
        <v>350</v>
      </c>
    </row>
    <row r="238" spans="1:10" ht="15.75">
      <c r="A238" s="7" t="s">
        <v>114</v>
      </c>
      <c r="B238" s="7">
        <v>2015</v>
      </c>
      <c r="C238" s="7">
        <v>9</v>
      </c>
      <c r="D238">
        <v>20.910537634408595</v>
      </c>
      <c r="E238">
        <v>27.834731182795714</v>
      </c>
      <c r="G238">
        <v>51.161285206451616</v>
      </c>
      <c r="H238">
        <v>17.634118283844344</v>
      </c>
      <c r="I238">
        <v>0</v>
      </c>
      <c r="J238">
        <v>350</v>
      </c>
    </row>
    <row r="239" spans="1:10" ht="15.75">
      <c r="A239" s="7" t="s">
        <v>114</v>
      </c>
      <c r="B239" s="7">
        <v>2015</v>
      </c>
      <c r="C239" s="7">
        <v>10</v>
      </c>
      <c r="D239">
        <v>15.03844953173776</v>
      </c>
      <c r="E239">
        <v>22.60811654526537</v>
      </c>
      <c r="G239">
        <v>41.528562305041724</v>
      </c>
      <c r="H239">
        <v>15.873327315119933</v>
      </c>
      <c r="I239">
        <v>0</v>
      </c>
      <c r="J239">
        <v>350</v>
      </c>
    </row>
    <row r="240" spans="1:10" ht="15.75">
      <c r="A240" s="7" t="s">
        <v>114</v>
      </c>
      <c r="B240" s="7">
        <v>2015</v>
      </c>
      <c r="C240" s="7">
        <v>11</v>
      </c>
      <c r="D240">
        <v>8.860053763440845</v>
      </c>
      <c r="E240">
        <v>16.420483870967768</v>
      </c>
      <c r="G240">
        <v>39.75375946548384</v>
      </c>
      <c r="H240">
        <v>13.410040117614102</v>
      </c>
      <c r="I240">
        <v>0</v>
      </c>
      <c r="J240">
        <v>350</v>
      </c>
    </row>
    <row r="241" spans="1:10" ht="15.75">
      <c r="A241" s="7" t="s">
        <v>114</v>
      </c>
      <c r="B241" s="7">
        <v>2015</v>
      </c>
      <c r="C241" s="7">
        <v>12</v>
      </c>
      <c r="D241">
        <v>3.1340270551508813</v>
      </c>
      <c r="E241">
        <v>10.17330905306971</v>
      </c>
      <c r="G241">
        <v>23.98494383806451</v>
      </c>
      <c r="H241">
        <v>11.736168429212693</v>
      </c>
      <c r="I241">
        <v>0</v>
      </c>
      <c r="J241">
        <v>350</v>
      </c>
    </row>
    <row r="242" spans="1:10" ht="15.75">
      <c r="A242" s="7" t="s">
        <v>114</v>
      </c>
      <c r="B242" s="7">
        <v>2016</v>
      </c>
      <c r="C242" s="7">
        <v>1</v>
      </c>
      <c r="D242">
        <v>1.0346514047866813</v>
      </c>
      <c r="E242">
        <v>7.4230489073881305</v>
      </c>
      <c r="G242">
        <v>32.3720397735484</v>
      </c>
      <c r="H242">
        <v>11.785192572936245</v>
      </c>
      <c r="I242">
        <v>0</v>
      </c>
      <c r="J242">
        <v>350</v>
      </c>
    </row>
    <row r="243" spans="1:10" ht="15.75">
      <c r="A243" s="7" t="s">
        <v>114</v>
      </c>
      <c r="B243" s="7">
        <v>2016</v>
      </c>
      <c r="C243" s="7">
        <v>2</v>
      </c>
      <c r="D243">
        <v>2.871518264840185</v>
      </c>
      <c r="E243">
        <v>9.500970319634703</v>
      </c>
      <c r="G243">
        <v>48.34580947287665</v>
      </c>
      <c r="H243">
        <v>14.11580414839598</v>
      </c>
      <c r="I243">
        <v>0</v>
      </c>
      <c r="J243">
        <v>350</v>
      </c>
    </row>
    <row r="244" spans="1:10" ht="15.75">
      <c r="A244" s="7" t="s">
        <v>114</v>
      </c>
      <c r="B244" s="7">
        <v>2016</v>
      </c>
      <c r="C244" s="7">
        <v>3</v>
      </c>
      <c r="D244">
        <v>6.995265348595204</v>
      </c>
      <c r="E244">
        <v>14.266753381893889</v>
      </c>
      <c r="G244">
        <v>81.68816387419353</v>
      </c>
      <c r="H244">
        <v>17.526804504351023</v>
      </c>
      <c r="I244">
        <v>0</v>
      </c>
      <c r="J244">
        <v>350</v>
      </c>
    </row>
    <row r="245" spans="1:10" ht="15.75">
      <c r="A245" s="7" t="s">
        <v>114</v>
      </c>
      <c r="B245" s="7">
        <v>2016</v>
      </c>
      <c r="C245" s="7">
        <v>4</v>
      </c>
      <c r="D245">
        <v>13.058709677419357</v>
      </c>
      <c r="E245">
        <v>20.904623655913987</v>
      </c>
      <c r="G245">
        <v>107.4419247396775</v>
      </c>
      <c r="H245">
        <v>20.484987097116363</v>
      </c>
      <c r="I245">
        <v>0</v>
      </c>
      <c r="J245">
        <v>350</v>
      </c>
    </row>
    <row r="246" spans="1:10" ht="15.75">
      <c r="A246" s="7" t="s">
        <v>114</v>
      </c>
      <c r="B246" s="7">
        <v>2016</v>
      </c>
      <c r="C246" s="7">
        <v>5</v>
      </c>
      <c r="D246">
        <v>18.349375650364188</v>
      </c>
      <c r="E246">
        <v>25.94932362122792</v>
      </c>
      <c r="G246">
        <v>125.66020248774207</v>
      </c>
      <c r="H246">
        <v>21.2221833584642</v>
      </c>
      <c r="I246">
        <v>0</v>
      </c>
      <c r="J246">
        <v>350</v>
      </c>
    </row>
    <row r="247" spans="1:10" ht="15.75">
      <c r="A247" s="7" t="s">
        <v>114</v>
      </c>
      <c r="B247" s="7">
        <v>2016</v>
      </c>
      <c r="C247" s="7">
        <v>6</v>
      </c>
      <c r="D247">
        <v>22.368817204301084</v>
      </c>
      <c r="E247">
        <v>29.311236559139743</v>
      </c>
      <c r="G247">
        <v>172.12256343290338</v>
      </c>
      <c r="H247">
        <v>20.5343922276591</v>
      </c>
      <c r="I247">
        <v>0</v>
      </c>
      <c r="J247">
        <v>350</v>
      </c>
    </row>
    <row r="248" spans="1:10" ht="15.75">
      <c r="A248" s="7" t="s">
        <v>114</v>
      </c>
      <c r="B248" s="7">
        <v>2016</v>
      </c>
      <c r="C248" s="7">
        <v>7</v>
      </c>
      <c r="D248">
        <v>25.903123373243094</v>
      </c>
      <c r="E248">
        <v>32.91659729448488</v>
      </c>
      <c r="G248">
        <v>130.9343955087097</v>
      </c>
      <c r="H248">
        <v>20.418088288893525</v>
      </c>
      <c r="I248">
        <v>0</v>
      </c>
      <c r="J248">
        <v>350</v>
      </c>
    </row>
    <row r="249" spans="1:10" ht="15.75">
      <c r="A249" s="7" t="s">
        <v>114</v>
      </c>
      <c r="B249" s="7">
        <v>2016</v>
      </c>
      <c r="C249" s="7">
        <v>8</v>
      </c>
      <c r="D249">
        <v>25.381581685744024</v>
      </c>
      <c r="E249">
        <v>32.49703433923001</v>
      </c>
      <c r="G249">
        <v>85.1053678335484</v>
      </c>
      <c r="H249">
        <v>19.70183192481554</v>
      </c>
      <c r="I249">
        <v>0</v>
      </c>
      <c r="J249">
        <v>350</v>
      </c>
    </row>
    <row r="250" spans="1:10" ht="15.75">
      <c r="A250" s="7" t="s">
        <v>114</v>
      </c>
      <c r="B250" s="7">
        <v>2016</v>
      </c>
      <c r="C250" s="7">
        <v>9</v>
      </c>
      <c r="D250">
        <v>20.910537634408595</v>
      </c>
      <c r="E250">
        <v>27.834731182795714</v>
      </c>
      <c r="G250">
        <v>51.161285206451616</v>
      </c>
      <c r="H250">
        <v>17.634118283844344</v>
      </c>
      <c r="I250">
        <v>0</v>
      </c>
      <c r="J250">
        <v>350</v>
      </c>
    </row>
    <row r="251" spans="1:10" ht="15.75">
      <c r="A251" s="7" t="s">
        <v>114</v>
      </c>
      <c r="B251" s="7">
        <v>2016</v>
      </c>
      <c r="C251" s="7">
        <v>10</v>
      </c>
      <c r="D251">
        <v>15.03844953173776</v>
      </c>
      <c r="E251">
        <v>22.60811654526537</v>
      </c>
      <c r="G251">
        <v>41.528562305041724</v>
      </c>
      <c r="H251">
        <v>15.873327315119933</v>
      </c>
      <c r="I251">
        <v>0</v>
      </c>
      <c r="J251">
        <v>350</v>
      </c>
    </row>
    <row r="252" spans="1:10" ht="15.75">
      <c r="A252" s="7" t="s">
        <v>114</v>
      </c>
      <c r="B252" s="7">
        <v>2016</v>
      </c>
      <c r="C252" s="7">
        <v>11</v>
      </c>
      <c r="D252">
        <v>8.860053763440845</v>
      </c>
      <c r="E252">
        <v>16.420483870967768</v>
      </c>
      <c r="G252">
        <v>39.75375946548384</v>
      </c>
      <c r="H252">
        <v>13.410040117614102</v>
      </c>
      <c r="I252">
        <v>0</v>
      </c>
      <c r="J252">
        <v>350</v>
      </c>
    </row>
    <row r="253" spans="1:10" ht="15.75">
      <c r="A253" s="7" t="s">
        <v>114</v>
      </c>
      <c r="B253" s="7">
        <v>2016</v>
      </c>
      <c r="C253" s="7">
        <v>12</v>
      </c>
      <c r="D253">
        <v>3.1340270551508813</v>
      </c>
      <c r="E253">
        <v>10.17330905306971</v>
      </c>
      <c r="G253">
        <v>23.98494383806451</v>
      </c>
      <c r="H253">
        <v>11.736168429212693</v>
      </c>
      <c r="I253">
        <v>0</v>
      </c>
      <c r="J253">
        <v>350</v>
      </c>
    </row>
    <row r="254" spans="1:10" ht="15.75">
      <c r="A254" s="7" t="s">
        <v>114</v>
      </c>
      <c r="B254" s="7">
        <v>2017</v>
      </c>
      <c r="C254" s="7">
        <v>1</v>
      </c>
      <c r="D254">
        <v>1.0346514047866813</v>
      </c>
      <c r="E254">
        <v>7.4230489073881305</v>
      </c>
      <c r="G254">
        <v>32.3720397735484</v>
      </c>
      <c r="H254">
        <v>11.785192572936245</v>
      </c>
      <c r="I254">
        <v>0</v>
      </c>
      <c r="J254">
        <v>350</v>
      </c>
    </row>
    <row r="255" spans="1:10" ht="15.75">
      <c r="A255" s="7" t="s">
        <v>114</v>
      </c>
      <c r="B255" s="7">
        <v>2017</v>
      </c>
      <c r="C255" s="7">
        <v>2</v>
      </c>
      <c r="D255">
        <v>2.871518264840185</v>
      </c>
      <c r="E255">
        <v>9.500970319634703</v>
      </c>
      <c r="G255">
        <v>48.34580947287665</v>
      </c>
      <c r="H255">
        <v>14.11580414839598</v>
      </c>
      <c r="I255">
        <v>0</v>
      </c>
      <c r="J255">
        <v>350</v>
      </c>
    </row>
    <row r="256" spans="1:10" ht="15.75">
      <c r="A256" s="7" t="s">
        <v>114</v>
      </c>
      <c r="B256" s="7">
        <v>2017</v>
      </c>
      <c r="C256" s="7">
        <v>3</v>
      </c>
      <c r="D256">
        <v>6.995265348595204</v>
      </c>
      <c r="E256">
        <v>14.266753381893889</v>
      </c>
      <c r="G256">
        <v>81.68816387419353</v>
      </c>
      <c r="H256">
        <v>17.526804504351023</v>
      </c>
      <c r="I256">
        <v>0</v>
      </c>
      <c r="J256">
        <v>350</v>
      </c>
    </row>
    <row r="257" spans="1:10" ht="15.75">
      <c r="A257" s="7" t="s">
        <v>114</v>
      </c>
      <c r="B257" s="7">
        <v>2017</v>
      </c>
      <c r="C257" s="7">
        <v>4</v>
      </c>
      <c r="D257">
        <v>13.058709677419357</v>
      </c>
      <c r="E257">
        <v>20.904623655913987</v>
      </c>
      <c r="G257">
        <v>107.4419247396775</v>
      </c>
      <c r="H257">
        <v>20.484987097116363</v>
      </c>
      <c r="I257">
        <v>0</v>
      </c>
      <c r="J257">
        <v>350</v>
      </c>
    </row>
    <row r="258" spans="1:10" ht="15.75">
      <c r="A258" s="7" t="s">
        <v>114</v>
      </c>
      <c r="B258" s="7">
        <v>2017</v>
      </c>
      <c r="C258" s="7">
        <v>5</v>
      </c>
      <c r="D258">
        <v>18.349375650364188</v>
      </c>
      <c r="E258">
        <v>25.94932362122792</v>
      </c>
      <c r="G258">
        <v>125.66020248774207</v>
      </c>
      <c r="H258">
        <v>21.2221833584642</v>
      </c>
      <c r="I258">
        <v>0</v>
      </c>
      <c r="J258">
        <v>350</v>
      </c>
    </row>
    <row r="259" spans="1:10" ht="15.75">
      <c r="A259" s="7" t="s">
        <v>114</v>
      </c>
      <c r="B259" s="7">
        <v>2017</v>
      </c>
      <c r="C259" s="7">
        <v>6</v>
      </c>
      <c r="D259">
        <v>22.368817204301084</v>
      </c>
      <c r="E259">
        <v>29.311236559139743</v>
      </c>
      <c r="G259">
        <v>172.12256343290338</v>
      </c>
      <c r="H259">
        <v>20.5343922276591</v>
      </c>
      <c r="I259">
        <v>0</v>
      </c>
      <c r="J259">
        <v>350</v>
      </c>
    </row>
    <row r="260" spans="1:10" ht="15.75">
      <c r="A260" s="7" t="s">
        <v>114</v>
      </c>
      <c r="B260" s="7">
        <v>2017</v>
      </c>
      <c r="C260" s="7">
        <v>7</v>
      </c>
      <c r="D260">
        <v>25.903123373243094</v>
      </c>
      <c r="E260">
        <v>32.91659729448488</v>
      </c>
      <c r="G260">
        <v>130.9343955087097</v>
      </c>
      <c r="H260">
        <v>20.418088288893525</v>
      </c>
      <c r="I260">
        <v>0</v>
      </c>
      <c r="J260">
        <v>350</v>
      </c>
    </row>
    <row r="261" spans="1:10" ht="15.75">
      <c r="A261" s="7" t="s">
        <v>114</v>
      </c>
      <c r="B261" s="7">
        <v>2017</v>
      </c>
      <c r="C261" s="7">
        <v>8</v>
      </c>
      <c r="D261">
        <v>25.381581685744024</v>
      </c>
      <c r="E261">
        <v>32.49703433923001</v>
      </c>
      <c r="G261">
        <v>85.1053678335484</v>
      </c>
      <c r="H261">
        <v>19.70183192481554</v>
      </c>
      <c r="I261">
        <v>0</v>
      </c>
      <c r="J261">
        <v>350</v>
      </c>
    </row>
    <row r="262" spans="1:10" ht="15.75">
      <c r="A262" s="7" t="s">
        <v>114</v>
      </c>
      <c r="B262" s="7">
        <v>2017</v>
      </c>
      <c r="C262" s="7">
        <v>9</v>
      </c>
      <c r="D262">
        <v>20.910537634408595</v>
      </c>
      <c r="E262">
        <v>27.834731182795714</v>
      </c>
      <c r="G262">
        <v>51.161285206451616</v>
      </c>
      <c r="H262">
        <v>17.634118283844344</v>
      </c>
      <c r="I262">
        <v>0</v>
      </c>
      <c r="J262">
        <v>350</v>
      </c>
    </row>
    <row r="263" spans="1:10" ht="15.75">
      <c r="A263" s="7" t="s">
        <v>114</v>
      </c>
      <c r="B263" s="7">
        <v>2017</v>
      </c>
      <c r="C263" s="7">
        <v>10</v>
      </c>
      <c r="D263">
        <v>15.03844953173776</v>
      </c>
      <c r="E263">
        <v>22.60811654526537</v>
      </c>
      <c r="G263">
        <v>41.528562305041724</v>
      </c>
      <c r="H263">
        <v>15.873327315119933</v>
      </c>
      <c r="I263">
        <v>0</v>
      </c>
      <c r="J263">
        <v>350</v>
      </c>
    </row>
    <row r="264" spans="1:10" ht="15.75">
      <c r="A264" s="7" t="s">
        <v>114</v>
      </c>
      <c r="B264" s="7">
        <v>2017</v>
      </c>
      <c r="C264" s="7">
        <v>11</v>
      </c>
      <c r="D264">
        <v>8.860053763440845</v>
      </c>
      <c r="E264">
        <v>16.420483870967768</v>
      </c>
      <c r="G264">
        <v>39.75375946548384</v>
      </c>
      <c r="H264">
        <v>13.410040117614102</v>
      </c>
      <c r="I264">
        <v>0</v>
      </c>
      <c r="J264">
        <v>350</v>
      </c>
    </row>
    <row r="265" spans="1:10" ht="15.75">
      <c r="A265" s="7" t="s">
        <v>114</v>
      </c>
      <c r="B265" s="7">
        <v>2017</v>
      </c>
      <c r="C265" s="7">
        <v>12</v>
      </c>
      <c r="D265">
        <v>3.1340270551508813</v>
      </c>
      <c r="E265">
        <v>10.17330905306971</v>
      </c>
      <c r="G265">
        <v>23.98494383806451</v>
      </c>
      <c r="H265">
        <v>11.736168429212693</v>
      </c>
      <c r="I265">
        <v>0</v>
      </c>
      <c r="J265">
        <v>350</v>
      </c>
    </row>
    <row r="266" spans="1:10" ht="15.75">
      <c r="A266" s="7" t="s">
        <v>114</v>
      </c>
      <c r="B266" s="7">
        <v>2018</v>
      </c>
      <c r="C266" s="7">
        <v>1</v>
      </c>
      <c r="D266">
        <v>1.0346514047866813</v>
      </c>
      <c r="E266">
        <v>7.4230489073881305</v>
      </c>
      <c r="G266">
        <v>32.3720397735484</v>
      </c>
      <c r="H266">
        <v>11.785192572936245</v>
      </c>
      <c r="I266">
        <v>0</v>
      </c>
      <c r="J266">
        <v>350</v>
      </c>
    </row>
    <row r="267" spans="1:10" ht="15.75">
      <c r="A267" s="7" t="s">
        <v>114</v>
      </c>
      <c r="B267" s="7">
        <v>2018</v>
      </c>
      <c r="C267" s="7">
        <v>2</v>
      </c>
      <c r="D267">
        <v>2.871518264840185</v>
      </c>
      <c r="E267">
        <v>9.500970319634703</v>
      </c>
      <c r="G267">
        <v>48.34580947287665</v>
      </c>
      <c r="H267">
        <v>14.11580414839598</v>
      </c>
      <c r="I267">
        <v>0</v>
      </c>
      <c r="J267">
        <v>350</v>
      </c>
    </row>
    <row r="268" spans="1:10" ht="15.75">
      <c r="A268" s="7" t="s">
        <v>114</v>
      </c>
      <c r="B268" s="7">
        <v>2018</v>
      </c>
      <c r="C268" s="7">
        <v>3</v>
      </c>
      <c r="D268">
        <v>6.995265348595204</v>
      </c>
      <c r="E268">
        <v>14.266753381893889</v>
      </c>
      <c r="G268">
        <v>81.68816387419353</v>
      </c>
      <c r="H268">
        <v>17.526804504351023</v>
      </c>
      <c r="I268">
        <v>0</v>
      </c>
      <c r="J268">
        <v>350</v>
      </c>
    </row>
    <row r="269" spans="1:10" ht="15.75">
      <c r="A269" s="7" t="s">
        <v>114</v>
      </c>
      <c r="B269" s="7">
        <v>2018</v>
      </c>
      <c r="C269" s="7">
        <v>4</v>
      </c>
      <c r="D269">
        <v>13.058709677419357</v>
      </c>
      <c r="E269">
        <v>20.904623655913987</v>
      </c>
      <c r="G269">
        <v>107.4419247396775</v>
      </c>
      <c r="H269">
        <v>20.484987097116363</v>
      </c>
      <c r="I269">
        <v>0</v>
      </c>
      <c r="J269">
        <v>350</v>
      </c>
    </row>
    <row r="270" spans="1:10" ht="15.75">
      <c r="A270" s="7" t="s">
        <v>114</v>
      </c>
      <c r="B270" s="7">
        <v>2018</v>
      </c>
      <c r="C270" s="7">
        <v>5</v>
      </c>
      <c r="D270">
        <v>18.349375650364188</v>
      </c>
      <c r="E270">
        <v>25.94932362122792</v>
      </c>
      <c r="G270">
        <v>125.66020248774207</v>
      </c>
      <c r="H270">
        <v>21.2221833584642</v>
      </c>
      <c r="I270">
        <v>0</v>
      </c>
      <c r="J270">
        <v>350</v>
      </c>
    </row>
    <row r="271" spans="1:10" ht="15.75">
      <c r="A271" s="7" t="s">
        <v>114</v>
      </c>
      <c r="B271" s="7">
        <v>2018</v>
      </c>
      <c r="C271" s="7">
        <v>6</v>
      </c>
      <c r="D271">
        <v>22.368817204301084</v>
      </c>
      <c r="E271">
        <v>29.311236559139743</v>
      </c>
      <c r="G271">
        <v>172.12256343290338</v>
      </c>
      <c r="H271">
        <v>20.5343922276591</v>
      </c>
      <c r="I271">
        <v>0</v>
      </c>
      <c r="J271">
        <v>350</v>
      </c>
    </row>
    <row r="272" spans="1:10" ht="15.75">
      <c r="A272" s="7" t="s">
        <v>114</v>
      </c>
      <c r="B272" s="7">
        <v>2018</v>
      </c>
      <c r="C272" s="7">
        <v>7</v>
      </c>
      <c r="D272">
        <v>25.903123373243094</v>
      </c>
      <c r="E272">
        <v>32.91659729448488</v>
      </c>
      <c r="G272">
        <v>130.9343955087097</v>
      </c>
      <c r="H272">
        <v>20.418088288893525</v>
      </c>
      <c r="I272">
        <v>0</v>
      </c>
      <c r="J272">
        <v>350</v>
      </c>
    </row>
    <row r="273" spans="1:10" ht="15.75">
      <c r="A273" s="7" t="s">
        <v>114</v>
      </c>
      <c r="B273" s="7">
        <v>2018</v>
      </c>
      <c r="C273" s="7">
        <v>8</v>
      </c>
      <c r="D273">
        <v>25.381581685744024</v>
      </c>
      <c r="E273">
        <v>32.49703433923001</v>
      </c>
      <c r="G273">
        <v>85.1053678335484</v>
      </c>
      <c r="H273">
        <v>19.70183192481554</v>
      </c>
      <c r="I273">
        <v>0</v>
      </c>
      <c r="J273">
        <v>350</v>
      </c>
    </row>
    <row r="274" spans="1:10" ht="15.75">
      <c r="A274" s="7" t="s">
        <v>114</v>
      </c>
      <c r="B274" s="7">
        <v>2018</v>
      </c>
      <c r="C274" s="7">
        <v>9</v>
      </c>
      <c r="D274">
        <v>20.910537634408595</v>
      </c>
      <c r="E274">
        <v>27.834731182795714</v>
      </c>
      <c r="G274">
        <v>51.161285206451616</v>
      </c>
      <c r="H274">
        <v>17.634118283844344</v>
      </c>
      <c r="I274">
        <v>0</v>
      </c>
      <c r="J274">
        <v>350</v>
      </c>
    </row>
    <row r="275" spans="1:10" ht="15.75">
      <c r="A275" s="7" t="s">
        <v>114</v>
      </c>
      <c r="B275" s="7">
        <v>2018</v>
      </c>
      <c r="C275" s="7">
        <v>10</v>
      </c>
      <c r="D275">
        <v>15.03844953173776</v>
      </c>
      <c r="E275">
        <v>22.60811654526537</v>
      </c>
      <c r="G275">
        <v>41.528562305041724</v>
      </c>
      <c r="H275">
        <v>15.873327315119933</v>
      </c>
      <c r="I275">
        <v>0</v>
      </c>
      <c r="J275">
        <v>350</v>
      </c>
    </row>
    <row r="276" spans="1:10" ht="15.75">
      <c r="A276" s="7" t="s">
        <v>114</v>
      </c>
      <c r="B276" s="7">
        <v>2018</v>
      </c>
      <c r="C276" s="7">
        <v>11</v>
      </c>
      <c r="D276">
        <v>8.860053763440845</v>
      </c>
      <c r="E276">
        <v>16.420483870967768</v>
      </c>
      <c r="G276">
        <v>39.75375946548384</v>
      </c>
      <c r="H276">
        <v>13.410040117614102</v>
      </c>
      <c r="I276">
        <v>0</v>
      </c>
      <c r="J276">
        <v>350</v>
      </c>
    </row>
    <row r="277" spans="1:10" ht="15.75">
      <c r="A277" s="7" t="s">
        <v>114</v>
      </c>
      <c r="B277" s="7">
        <v>2018</v>
      </c>
      <c r="C277" s="7">
        <v>12</v>
      </c>
      <c r="D277">
        <v>3.1340270551508813</v>
      </c>
      <c r="E277">
        <v>10.17330905306971</v>
      </c>
      <c r="G277">
        <v>23.98494383806451</v>
      </c>
      <c r="H277">
        <v>11.736168429212693</v>
      </c>
      <c r="I277">
        <v>0</v>
      </c>
      <c r="J277">
        <v>350</v>
      </c>
    </row>
    <row r="278" spans="1:10" ht="15.75">
      <c r="A278" s="7" t="s">
        <v>114</v>
      </c>
      <c r="B278" s="7">
        <v>2019</v>
      </c>
      <c r="C278" s="7">
        <v>1</v>
      </c>
      <c r="D278">
        <v>1.0346514047866813</v>
      </c>
      <c r="E278">
        <v>7.4230489073881305</v>
      </c>
      <c r="G278">
        <v>32.3720397735484</v>
      </c>
      <c r="H278">
        <v>11.785192572936245</v>
      </c>
      <c r="I278">
        <v>0</v>
      </c>
      <c r="J278">
        <v>350</v>
      </c>
    </row>
    <row r="279" spans="1:10" ht="15.75">
      <c r="A279" s="7" t="s">
        <v>114</v>
      </c>
      <c r="B279" s="7">
        <v>2019</v>
      </c>
      <c r="C279" s="7">
        <v>2</v>
      </c>
      <c r="D279">
        <v>2.871518264840185</v>
      </c>
      <c r="E279">
        <v>9.500970319634703</v>
      </c>
      <c r="G279">
        <v>48.34580947287665</v>
      </c>
      <c r="H279">
        <v>14.11580414839598</v>
      </c>
      <c r="I279">
        <v>0</v>
      </c>
      <c r="J279">
        <v>350</v>
      </c>
    </row>
    <row r="280" spans="1:10" ht="15.75">
      <c r="A280" s="7" t="s">
        <v>114</v>
      </c>
      <c r="B280" s="7">
        <v>2019</v>
      </c>
      <c r="C280" s="7">
        <v>3</v>
      </c>
      <c r="D280">
        <v>6.995265348595204</v>
      </c>
      <c r="E280">
        <v>14.266753381893889</v>
      </c>
      <c r="G280">
        <v>81.68816387419353</v>
      </c>
      <c r="H280">
        <v>17.526804504351023</v>
      </c>
      <c r="I280">
        <v>0</v>
      </c>
      <c r="J280">
        <v>350</v>
      </c>
    </row>
    <row r="281" spans="1:10" ht="15.75">
      <c r="A281" s="7" t="s">
        <v>114</v>
      </c>
      <c r="B281" s="7">
        <v>2019</v>
      </c>
      <c r="C281" s="7">
        <v>4</v>
      </c>
      <c r="D281">
        <v>13.058709677419357</v>
      </c>
      <c r="E281">
        <v>20.904623655913987</v>
      </c>
      <c r="G281">
        <v>107.4419247396775</v>
      </c>
      <c r="H281">
        <v>20.484987097116363</v>
      </c>
      <c r="I281">
        <v>0</v>
      </c>
      <c r="J281">
        <v>350</v>
      </c>
    </row>
    <row r="282" spans="1:10" ht="15.75">
      <c r="A282" s="7" t="s">
        <v>114</v>
      </c>
      <c r="B282" s="7">
        <v>2019</v>
      </c>
      <c r="C282" s="7">
        <v>5</v>
      </c>
      <c r="D282">
        <v>18.349375650364188</v>
      </c>
      <c r="E282">
        <v>25.94932362122792</v>
      </c>
      <c r="G282">
        <v>125.66020248774207</v>
      </c>
      <c r="H282">
        <v>21.2221833584642</v>
      </c>
      <c r="I282">
        <v>0</v>
      </c>
      <c r="J282">
        <v>350</v>
      </c>
    </row>
    <row r="283" spans="1:10" ht="15.75">
      <c r="A283" s="7" t="s">
        <v>114</v>
      </c>
      <c r="B283" s="7">
        <v>2019</v>
      </c>
      <c r="C283" s="7">
        <v>6</v>
      </c>
      <c r="D283">
        <v>22.368817204301084</v>
      </c>
      <c r="E283">
        <v>29.311236559139743</v>
      </c>
      <c r="G283">
        <v>172.12256343290338</v>
      </c>
      <c r="H283">
        <v>20.5343922276591</v>
      </c>
      <c r="I283">
        <v>0</v>
      </c>
      <c r="J283">
        <v>350</v>
      </c>
    </row>
    <row r="284" spans="1:10" ht="15.75">
      <c r="A284" s="7" t="s">
        <v>114</v>
      </c>
      <c r="B284" s="7">
        <v>2019</v>
      </c>
      <c r="C284" s="7">
        <v>7</v>
      </c>
      <c r="D284">
        <v>25.903123373243094</v>
      </c>
      <c r="E284">
        <v>32.91659729448488</v>
      </c>
      <c r="G284">
        <v>130.9343955087097</v>
      </c>
      <c r="H284">
        <v>20.418088288893525</v>
      </c>
      <c r="I284">
        <v>0</v>
      </c>
      <c r="J284">
        <v>350</v>
      </c>
    </row>
    <row r="285" spans="1:10" ht="15.75">
      <c r="A285" s="7" t="s">
        <v>114</v>
      </c>
      <c r="B285" s="7">
        <v>2019</v>
      </c>
      <c r="C285" s="7">
        <v>8</v>
      </c>
      <c r="D285">
        <v>25.381581685744024</v>
      </c>
      <c r="E285">
        <v>32.49703433923001</v>
      </c>
      <c r="G285">
        <v>85.1053678335484</v>
      </c>
      <c r="H285">
        <v>19.70183192481554</v>
      </c>
      <c r="I285">
        <v>0</v>
      </c>
      <c r="J285">
        <v>350</v>
      </c>
    </row>
    <row r="286" spans="1:10" ht="15.75">
      <c r="A286" s="7" t="s">
        <v>114</v>
      </c>
      <c r="B286" s="7">
        <v>2019</v>
      </c>
      <c r="C286" s="7">
        <v>9</v>
      </c>
      <c r="D286">
        <v>20.910537634408595</v>
      </c>
      <c r="E286">
        <v>27.834731182795714</v>
      </c>
      <c r="G286">
        <v>51.161285206451616</v>
      </c>
      <c r="H286">
        <v>17.634118283844344</v>
      </c>
      <c r="I286">
        <v>0</v>
      </c>
      <c r="J286">
        <v>350</v>
      </c>
    </row>
    <row r="287" spans="1:10" ht="15.75">
      <c r="A287" s="7" t="s">
        <v>114</v>
      </c>
      <c r="B287" s="7">
        <v>2019</v>
      </c>
      <c r="C287" s="7">
        <v>10</v>
      </c>
      <c r="D287">
        <v>15.03844953173776</v>
      </c>
      <c r="E287">
        <v>22.60811654526537</v>
      </c>
      <c r="G287">
        <v>41.528562305041724</v>
      </c>
      <c r="H287">
        <v>15.873327315119933</v>
      </c>
      <c r="I287">
        <v>0</v>
      </c>
      <c r="J287">
        <v>350</v>
      </c>
    </row>
    <row r="288" spans="1:10" ht="15.75">
      <c r="A288" s="7" t="s">
        <v>114</v>
      </c>
      <c r="B288" s="7">
        <v>2019</v>
      </c>
      <c r="C288" s="7">
        <v>11</v>
      </c>
      <c r="D288">
        <v>8.860053763440845</v>
      </c>
      <c r="E288">
        <v>16.420483870967768</v>
      </c>
      <c r="G288">
        <v>39.75375946548384</v>
      </c>
      <c r="H288">
        <v>13.410040117614102</v>
      </c>
      <c r="I288">
        <v>0</v>
      </c>
      <c r="J288">
        <v>350</v>
      </c>
    </row>
    <row r="289" spans="1:10" ht="15.75">
      <c r="A289" s="7" t="s">
        <v>114</v>
      </c>
      <c r="B289" s="7">
        <v>2019</v>
      </c>
      <c r="C289" s="7">
        <v>12</v>
      </c>
      <c r="D289">
        <v>3.1340270551508813</v>
      </c>
      <c r="E289">
        <v>10.17330905306971</v>
      </c>
      <c r="G289">
        <v>23.98494383806451</v>
      </c>
      <c r="H289">
        <v>11.736168429212693</v>
      </c>
      <c r="I289">
        <v>0</v>
      </c>
      <c r="J289">
        <v>350</v>
      </c>
    </row>
    <row r="290" spans="1:10" ht="15.75">
      <c r="A290" s="7" t="s">
        <v>114</v>
      </c>
      <c r="B290" s="7">
        <v>2020</v>
      </c>
      <c r="C290" s="7">
        <v>1</v>
      </c>
      <c r="D290">
        <v>1.0346514047866813</v>
      </c>
      <c r="E290">
        <v>7.4230489073881305</v>
      </c>
      <c r="G290">
        <v>32.3720397735484</v>
      </c>
      <c r="H290">
        <v>11.785192572936245</v>
      </c>
      <c r="I290">
        <v>0</v>
      </c>
      <c r="J290">
        <v>350</v>
      </c>
    </row>
    <row r="291" spans="1:10" ht="15.75">
      <c r="A291" s="7" t="s">
        <v>114</v>
      </c>
      <c r="B291" s="7">
        <v>2020</v>
      </c>
      <c r="C291" s="7">
        <v>2</v>
      </c>
      <c r="D291">
        <v>2.871518264840185</v>
      </c>
      <c r="E291">
        <v>9.500970319634703</v>
      </c>
      <c r="G291">
        <v>48.34580947287665</v>
      </c>
      <c r="H291">
        <v>14.11580414839598</v>
      </c>
      <c r="I291">
        <v>0</v>
      </c>
      <c r="J291">
        <v>350</v>
      </c>
    </row>
    <row r="292" spans="1:10" ht="15.75">
      <c r="A292" s="7" t="s">
        <v>114</v>
      </c>
      <c r="B292" s="7">
        <v>2020</v>
      </c>
      <c r="C292" s="7">
        <v>3</v>
      </c>
      <c r="D292">
        <v>6.995265348595204</v>
      </c>
      <c r="E292">
        <v>14.266753381893889</v>
      </c>
      <c r="G292">
        <v>81.68816387419353</v>
      </c>
      <c r="H292">
        <v>17.526804504351023</v>
      </c>
      <c r="I292">
        <v>0</v>
      </c>
      <c r="J292">
        <v>350</v>
      </c>
    </row>
    <row r="293" spans="1:10" ht="15.75">
      <c r="A293" s="7" t="s">
        <v>114</v>
      </c>
      <c r="B293" s="7">
        <v>2020</v>
      </c>
      <c r="C293" s="7">
        <v>4</v>
      </c>
      <c r="D293">
        <v>13.058709677419357</v>
      </c>
      <c r="E293">
        <v>20.904623655913987</v>
      </c>
      <c r="G293">
        <v>107.4419247396775</v>
      </c>
      <c r="H293">
        <v>20.484987097116363</v>
      </c>
      <c r="I293">
        <v>0</v>
      </c>
      <c r="J293">
        <v>350</v>
      </c>
    </row>
    <row r="294" spans="1:10" ht="15.75">
      <c r="A294" s="7" t="s">
        <v>114</v>
      </c>
      <c r="B294" s="7">
        <v>2020</v>
      </c>
      <c r="C294" s="7">
        <v>5</v>
      </c>
      <c r="D294">
        <v>18.349375650364188</v>
      </c>
      <c r="E294">
        <v>25.94932362122792</v>
      </c>
      <c r="G294">
        <v>125.66020248774207</v>
      </c>
      <c r="H294">
        <v>21.2221833584642</v>
      </c>
      <c r="I294">
        <v>0</v>
      </c>
      <c r="J294">
        <v>350</v>
      </c>
    </row>
    <row r="295" spans="1:10" ht="15.75">
      <c r="A295" s="7" t="s">
        <v>114</v>
      </c>
      <c r="B295" s="7">
        <v>2020</v>
      </c>
      <c r="C295" s="7">
        <v>6</v>
      </c>
      <c r="D295">
        <v>22.368817204301084</v>
      </c>
      <c r="E295">
        <v>29.311236559139743</v>
      </c>
      <c r="G295">
        <v>172.12256343290338</v>
      </c>
      <c r="H295">
        <v>20.5343922276591</v>
      </c>
      <c r="I295">
        <v>0</v>
      </c>
      <c r="J295">
        <v>350</v>
      </c>
    </row>
    <row r="296" spans="1:10" ht="15.75">
      <c r="A296" s="7" t="s">
        <v>114</v>
      </c>
      <c r="B296" s="7">
        <v>2020</v>
      </c>
      <c r="C296" s="7">
        <v>7</v>
      </c>
      <c r="D296">
        <v>25.903123373243094</v>
      </c>
      <c r="E296">
        <v>32.91659729448488</v>
      </c>
      <c r="G296">
        <v>130.9343955087097</v>
      </c>
      <c r="H296">
        <v>20.418088288893525</v>
      </c>
      <c r="I296">
        <v>0</v>
      </c>
      <c r="J296">
        <v>350</v>
      </c>
    </row>
    <row r="297" spans="1:10" ht="15.75">
      <c r="A297" s="7" t="s">
        <v>114</v>
      </c>
      <c r="B297" s="7">
        <v>2020</v>
      </c>
      <c r="C297" s="7">
        <v>8</v>
      </c>
      <c r="D297">
        <v>25.381581685744024</v>
      </c>
      <c r="E297">
        <v>32.49703433923001</v>
      </c>
      <c r="G297">
        <v>85.1053678335484</v>
      </c>
      <c r="H297">
        <v>19.70183192481554</v>
      </c>
      <c r="I297">
        <v>0</v>
      </c>
      <c r="J297">
        <v>350</v>
      </c>
    </row>
    <row r="298" spans="1:10" ht="15.75">
      <c r="A298" s="7" t="s">
        <v>114</v>
      </c>
      <c r="B298" s="7">
        <v>2020</v>
      </c>
      <c r="C298" s="7">
        <v>9</v>
      </c>
      <c r="D298">
        <v>20.910537634408595</v>
      </c>
      <c r="E298">
        <v>27.834731182795714</v>
      </c>
      <c r="G298">
        <v>51.161285206451616</v>
      </c>
      <c r="H298">
        <v>17.634118283844344</v>
      </c>
      <c r="I298">
        <v>0</v>
      </c>
      <c r="J298">
        <v>350</v>
      </c>
    </row>
    <row r="299" spans="1:10" ht="15.75">
      <c r="A299" s="7" t="s">
        <v>114</v>
      </c>
      <c r="B299" s="7">
        <v>2020</v>
      </c>
      <c r="C299" s="7">
        <v>10</v>
      </c>
      <c r="D299">
        <v>15.03844953173776</v>
      </c>
      <c r="E299">
        <v>22.60811654526537</v>
      </c>
      <c r="G299">
        <v>41.528562305041724</v>
      </c>
      <c r="H299">
        <v>15.873327315119933</v>
      </c>
      <c r="I299">
        <v>0</v>
      </c>
      <c r="J299">
        <v>350</v>
      </c>
    </row>
    <row r="300" spans="1:10" ht="15.75">
      <c r="A300" s="7" t="s">
        <v>114</v>
      </c>
      <c r="B300" s="7">
        <v>2020</v>
      </c>
      <c r="C300" s="7">
        <v>11</v>
      </c>
      <c r="D300">
        <v>8.860053763440845</v>
      </c>
      <c r="E300">
        <v>16.420483870967768</v>
      </c>
      <c r="G300">
        <v>39.75375946548384</v>
      </c>
      <c r="H300">
        <v>13.410040117614102</v>
      </c>
      <c r="I300">
        <v>0</v>
      </c>
      <c r="J300">
        <v>350</v>
      </c>
    </row>
    <row r="301" spans="1:10" ht="15.75">
      <c r="A301" s="7" t="s">
        <v>114</v>
      </c>
      <c r="B301" s="7">
        <v>2020</v>
      </c>
      <c r="C301" s="7">
        <v>12</v>
      </c>
      <c r="D301">
        <v>3.1340270551508813</v>
      </c>
      <c r="E301">
        <v>10.17330905306971</v>
      </c>
      <c r="G301">
        <v>23.98494383806451</v>
      </c>
      <c r="H301">
        <v>11.736168429212693</v>
      </c>
      <c r="I301">
        <v>0</v>
      </c>
      <c r="J301">
        <v>350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2" sqref="E2"/>
    </sheetView>
  </sheetViews>
  <sheetFormatPr defaultColWidth="11.00390625" defaultRowHeight="15.75"/>
  <cols>
    <col min="1" max="1" width="16.50390625" style="0" customWidth="1"/>
    <col min="2" max="2" width="22.00390625" style="0" customWidth="1"/>
  </cols>
  <sheetData>
    <row r="1" spans="1:7" ht="15.75">
      <c r="A1" t="s">
        <v>107</v>
      </c>
      <c r="B1" s="1" t="s">
        <v>91</v>
      </c>
      <c r="C1" s="1" t="s">
        <v>83</v>
      </c>
      <c r="D1" s="1" t="s">
        <v>169</v>
      </c>
      <c r="E1" s="1" t="s">
        <v>104</v>
      </c>
      <c r="F1" s="1" t="s">
        <v>103</v>
      </c>
      <c r="G1" s="1" t="s">
        <v>102</v>
      </c>
    </row>
    <row r="2" spans="1:7" ht="15.75">
      <c r="A2" t="s">
        <v>119</v>
      </c>
      <c r="B2" s="2" t="s">
        <v>82</v>
      </c>
      <c r="C2" s="2">
        <v>48</v>
      </c>
      <c r="D2" s="2">
        <v>500</v>
      </c>
      <c r="E2" s="2">
        <v>1</v>
      </c>
      <c r="F2" s="2">
        <v>1</v>
      </c>
      <c r="G2" s="2">
        <v>1</v>
      </c>
    </row>
    <row r="3" spans="1:7" ht="15.75">
      <c r="A3" t="s">
        <v>119</v>
      </c>
      <c r="B3" s="2" t="s">
        <v>106</v>
      </c>
      <c r="C3" s="2">
        <v>47</v>
      </c>
      <c r="D3" s="2">
        <v>600</v>
      </c>
      <c r="E3" s="2">
        <v>1</v>
      </c>
      <c r="F3" s="2">
        <v>1</v>
      </c>
      <c r="G3" s="2">
        <v>1</v>
      </c>
    </row>
    <row r="4" spans="1:7" ht="15.75">
      <c r="A4" t="s">
        <v>119</v>
      </c>
      <c r="B4" s="2" t="s">
        <v>106</v>
      </c>
      <c r="C4" s="2">
        <v>50</v>
      </c>
      <c r="D4" s="2">
        <v>400</v>
      </c>
      <c r="E4" s="2">
        <v>1</v>
      </c>
      <c r="F4" s="2">
        <v>1</v>
      </c>
      <c r="G4" s="2">
        <v>1</v>
      </c>
    </row>
    <row r="5" spans="1:7" ht="15.75">
      <c r="A5" t="s">
        <v>120</v>
      </c>
      <c r="B5" t="s">
        <v>108</v>
      </c>
      <c r="C5" s="2">
        <v>10</v>
      </c>
      <c r="D5" s="2">
        <v>1000</v>
      </c>
      <c r="E5" s="2">
        <v>1</v>
      </c>
      <c r="F5" s="2">
        <v>1</v>
      </c>
      <c r="G5" s="2">
        <v>1</v>
      </c>
    </row>
    <row r="6" spans="1:7" ht="15.75">
      <c r="A6" t="s">
        <v>120</v>
      </c>
      <c r="B6" t="s">
        <v>109</v>
      </c>
      <c r="C6" s="2">
        <v>10</v>
      </c>
      <c r="D6" s="2">
        <v>1500</v>
      </c>
      <c r="E6" s="2">
        <v>1</v>
      </c>
      <c r="F6" s="2">
        <v>1</v>
      </c>
      <c r="G6" s="2">
        <v>1</v>
      </c>
    </row>
    <row r="7" spans="1:7" ht="15.75">
      <c r="A7" t="s">
        <v>120</v>
      </c>
      <c r="B7" t="s">
        <v>108</v>
      </c>
      <c r="C7" s="2">
        <v>15</v>
      </c>
      <c r="D7" s="2">
        <v>800</v>
      </c>
      <c r="E7" s="2">
        <v>1</v>
      </c>
      <c r="F7" s="2">
        <v>1</v>
      </c>
      <c r="G7" s="2">
        <v>1</v>
      </c>
    </row>
    <row r="8" spans="1:7" ht="15.75">
      <c r="A8" t="s">
        <v>120</v>
      </c>
      <c r="B8" t="s">
        <v>109</v>
      </c>
      <c r="C8" s="2">
        <v>15</v>
      </c>
      <c r="D8" s="2">
        <v>1000</v>
      </c>
      <c r="E8" s="2">
        <v>1</v>
      </c>
      <c r="F8" s="2">
        <v>1</v>
      </c>
      <c r="G8" s="2">
        <v>1</v>
      </c>
    </row>
    <row r="9" spans="1:7" ht="15.75">
      <c r="A9" t="s">
        <v>120</v>
      </c>
      <c r="B9" t="s">
        <v>108</v>
      </c>
      <c r="C9" s="2">
        <v>20</v>
      </c>
      <c r="D9" s="2">
        <v>300</v>
      </c>
      <c r="E9" s="2">
        <v>1</v>
      </c>
      <c r="F9" s="2">
        <v>1</v>
      </c>
      <c r="G9" s="2">
        <v>1</v>
      </c>
    </row>
    <row r="10" spans="1:7" ht="15.75">
      <c r="A10" t="s">
        <v>120</v>
      </c>
      <c r="B10" t="s">
        <v>109</v>
      </c>
      <c r="C10" s="2">
        <v>24</v>
      </c>
      <c r="D10" s="2">
        <v>200</v>
      </c>
      <c r="E10" s="2">
        <v>1</v>
      </c>
      <c r="F10" s="2">
        <v>1</v>
      </c>
      <c r="G10" s="2">
        <v>1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E13" sqref="E13"/>
    </sheetView>
  </sheetViews>
  <sheetFormatPr defaultColWidth="11.00390625" defaultRowHeight="15.75"/>
  <cols>
    <col min="1" max="1" width="14.50390625" style="0" bestFit="1" customWidth="1"/>
    <col min="2" max="2" width="15.375" style="0" bestFit="1" customWidth="1"/>
    <col min="3" max="3" width="16.00390625" style="0" bestFit="1" customWidth="1"/>
    <col min="4" max="4" width="22.125" style="0" bestFit="1" customWidth="1"/>
    <col min="5" max="5" width="20.875" style="0" bestFit="1" customWidth="1"/>
  </cols>
  <sheetData>
    <row r="1" spans="1:5" ht="15.75">
      <c r="A1" s="1" t="s">
        <v>105</v>
      </c>
      <c r="B1" s="1" t="s">
        <v>82</v>
      </c>
      <c r="C1" s="1" t="s">
        <v>106</v>
      </c>
      <c r="D1" t="s">
        <v>108</v>
      </c>
      <c r="E1" t="s">
        <v>109</v>
      </c>
    </row>
    <row r="2" spans="1:5" ht="15.75">
      <c r="A2" s="2" t="s">
        <v>0</v>
      </c>
      <c r="B2" s="2">
        <v>0.7</v>
      </c>
      <c r="C2" s="2">
        <v>0.7</v>
      </c>
      <c r="D2" s="2">
        <v>0.75</v>
      </c>
      <c r="E2" s="2">
        <v>0.4</v>
      </c>
    </row>
    <row r="3" spans="1:5" ht="15.75">
      <c r="A3" s="2" t="s">
        <v>1</v>
      </c>
      <c r="B3" s="2">
        <v>0.06</v>
      </c>
      <c r="C3" s="2">
        <v>0.21</v>
      </c>
      <c r="D3" s="2">
        <v>0.6</v>
      </c>
      <c r="E3" s="2">
        <v>0.15</v>
      </c>
    </row>
    <row r="4" spans="1:5" ht="15.75">
      <c r="A4" s="2" t="s">
        <v>2</v>
      </c>
      <c r="B4" s="2">
        <v>0.18338848112302766</v>
      </c>
      <c r="C4" s="2">
        <v>0.1259168645351276</v>
      </c>
      <c r="D4" s="2">
        <v>0.05488532712817378</v>
      </c>
      <c r="E4" s="2">
        <v>0.30403345319446023</v>
      </c>
    </row>
    <row r="5" spans="1:5" ht="15.75">
      <c r="A5" s="2" t="s">
        <v>3</v>
      </c>
      <c r="B5" s="2">
        <v>2.3895</v>
      </c>
      <c r="C5" s="2">
        <v>2.2679</v>
      </c>
      <c r="D5" s="2">
        <v>2.5116</v>
      </c>
      <c r="E5" s="2">
        <v>2.0886</v>
      </c>
    </row>
    <row r="6" spans="1:5" ht="15.75">
      <c r="A6" s="2" t="s">
        <v>4</v>
      </c>
      <c r="B6" s="2">
        <v>0.7</v>
      </c>
      <c r="C6" s="2">
        <v>0.7</v>
      </c>
      <c r="D6" s="2">
        <v>0.6</v>
      </c>
      <c r="E6" s="2">
        <v>0.6</v>
      </c>
    </row>
    <row r="7" spans="1:5" ht="15.75">
      <c r="A7" s="2" t="s">
        <v>5</v>
      </c>
      <c r="B7" s="2">
        <v>0.3</v>
      </c>
      <c r="C7" s="2">
        <v>0.3</v>
      </c>
      <c r="D7" s="2">
        <v>0.2</v>
      </c>
      <c r="E7" s="2">
        <v>0.25</v>
      </c>
    </row>
    <row r="8" spans="1:5" ht="15.75">
      <c r="A8" s="2" t="s">
        <v>6</v>
      </c>
      <c r="B8" s="2">
        <v>0.02</v>
      </c>
      <c r="C8" s="2">
        <v>0.015</v>
      </c>
      <c r="D8" s="2">
        <v>0.0485</v>
      </c>
      <c r="E8" s="2">
        <v>0.028165306411580448</v>
      </c>
    </row>
    <row r="9" spans="1:5" ht="15.75">
      <c r="A9" s="2" t="s">
        <v>7</v>
      </c>
      <c r="B9" s="2">
        <v>0.001</v>
      </c>
      <c r="C9" s="2">
        <v>0.001</v>
      </c>
      <c r="D9" s="2">
        <v>0.001</v>
      </c>
      <c r="E9" s="2">
        <v>0.001</v>
      </c>
    </row>
    <row r="10" spans="1:5" ht="15.75">
      <c r="A10" s="2" t="s">
        <v>8</v>
      </c>
      <c r="B10" s="2">
        <v>60</v>
      </c>
      <c r="C10" s="2">
        <v>60</v>
      </c>
      <c r="D10" s="2">
        <v>48</v>
      </c>
      <c r="E10" s="2">
        <v>48</v>
      </c>
    </row>
    <row r="11" spans="1:5" ht="15.75">
      <c r="A11" s="2" t="s">
        <v>9</v>
      </c>
      <c r="B11" s="2">
        <v>0.015</v>
      </c>
      <c r="C11" s="2">
        <v>0.004</v>
      </c>
      <c r="D11" s="2">
        <v>0.015</v>
      </c>
      <c r="E11" s="2">
        <v>0.015</v>
      </c>
    </row>
    <row r="12" spans="1:5" ht="15.75">
      <c r="A12" s="2" t="s">
        <v>10</v>
      </c>
      <c r="B12" s="2">
        <v>5</v>
      </c>
      <c r="C12" s="2">
        <v>0</v>
      </c>
      <c r="D12" s="2">
        <v>0</v>
      </c>
      <c r="E12" s="2">
        <v>3</v>
      </c>
    </row>
    <row r="13" spans="1:5" ht="15.75">
      <c r="A13" s="2" t="s">
        <v>11</v>
      </c>
      <c r="B13" s="2">
        <v>11</v>
      </c>
      <c r="C13" s="2">
        <v>0</v>
      </c>
      <c r="D13" s="2">
        <v>0</v>
      </c>
      <c r="E13" s="2">
        <v>11</v>
      </c>
    </row>
    <row r="14" spans="1:5" ht="15.75">
      <c r="A14" s="2" t="s">
        <v>12</v>
      </c>
      <c r="B14" s="2">
        <v>-5</v>
      </c>
      <c r="C14" s="2">
        <v>-5</v>
      </c>
      <c r="D14" s="2">
        <v>0</v>
      </c>
      <c r="E14" s="2">
        <v>0</v>
      </c>
    </row>
    <row r="15" spans="1:5" ht="15.75">
      <c r="A15" s="2" t="s">
        <v>13</v>
      </c>
      <c r="B15" s="2">
        <v>20</v>
      </c>
      <c r="C15" s="2">
        <v>15</v>
      </c>
      <c r="D15" s="2">
        <v>17.5</v>
      </c>
      <c r="E15" s="2">
        <v>17.5</v>
      </c>
    </row>
    <row r="16" spans="1:5" ht="15.75">
      <c r="A16" s="2" t="s">
        <v>14</v>
      </c>
      <c r="B16" s="2">
        <v>25</v>
      </c>
      <c r="C16" s="2">
        <v>35</v>
      </c>
      <c r="D16" s="2">
        <v>40</v>
      </c>
      <c r="E16" s="2">
        <v>40</v>
      </c>
    </row>
    <row r="17" spans="1:5" ht="15.75">
      <c r="A17" s="2" t="s">
        <v>15</v>
      </c>
      <c r="B17" s="2">
        <v>1</v>
      </c>
      <c r="C17" s="2">
        <v>1</v>
      </c>
      <c r="D17" s="2">
        <v>1</v>
      </c>
      <c r="E17" s="2">
        <v>1</v>
      </c>
    </row>
    <row r="18" spans="1:5" ht="15.75">
      <c r="A18" s="2" t="s">
        <v>16</v>
      </c>
      <c r="B18" s="2">
        <v>0.7</v>
      </c>
      <c r="C18" s="2">
        <v>0.7</v>
      </c>
      <c r="D18" s="2">
        <v>0.7</v>
      </c>
      <c r="E18" s="2">
        <v>0.7</v>
      </c>
    </row>
    <row r="19" spans="1:5" ht="15.75">
      <c r="A19" s="2" t="s">
        <v>17</v>
      </c>
      <c r="B19" s="2">
        <v>9</v>
      </c>
      <c r="C19" s="2">
        <v>9</v>
      </c>
      <c r="D19" s="2">
        <v>9</v>
      </c>
      <c r="E19" s="2">
        <v>9</v>
      </c>
    </row>
    <row r="20" spans="1:5" ht="15.75">
      <c r="A20" s="2" t="s">
        <v>18</v>
      </c>
      <c r="B20" s="2">
        <v>1</v>
      </c>
      <c r="C20" s="2">
        <v>1</v>
      </c>
      <c r="D20" s="2">
        <v>1</v>
      </c>
      <c r="E20" s="2">
        <v>1</v>
      </c>
    </row>
    <row r="21" spans="1:5" ht="15.75">
      <c r="A21" s="2" t="s">
        <v>19</v>
      </c>
      <c r="B21" s="2">
        <v>1</v>
      </c>
      <c r="C21" s="2">
        <v>1</v>
      </c>
      <c r="D21" s="2">
        <v>1</v>
      </c>
      <c r="E21" s="2">
        <v>1</v>
      </c>
    </row>
    <row r="22" spans="1:5" ht="15.75">
      <c r="A22" s="2" t="s">
        <v>20</v>
      </c>
      <c r="B22" s="2">
        <v>0</v>
      </c>
      <c r="C22" s="2">
        <v>0</v>
      </c>
      <c r="D22" s="2">
        <v>0</v>
      </c>
      <c r="E22" s="2">
        <v>0</v>
      </c>
    </row>
    <row r="23" spans="1:5" ht="15.75">
      <c r="A23" s="2" t="s">
        <v>21</v>
      </c>
      <c r="B23" s="2">
        <v>0.5</v>
      </c>
      <c r="C23" s="2">
        <v>0.2</v>
      </c>
      <c r="D23" s="2">
        <v>0.6</v>
      </c>
      <c r="E23" s="2">
        <v>0.6</v>
      </c>
    </row>
    <row r="24" spans="1:5" ht="15.75">
      <c r="A24" s="2" t="s">
        <v>22</v>
      </c>
      <c r="B24" s="2">
        <v>1</v>
      </c>
      <c r="C24" s="2">
        <v>1</v>
      </c>
      <c r="D24" s="2">
        <v>1</v>
      </c>
      <c r="E24" s="2">
        <v>1</v>
      </c>
    </row>
    <row r="25" spans="1:5" ht="15.75">
      <c r="A25" s="2" t="s">
        <v>23</v>
      </c>
      <c r="B25" s="2">
        <v>300</v>
      </c>
      <c r="C25" s="2">
        <v>350</v>
      </c>
      <c r="D25" s="2">
        <v>200</v>
      </c>
      <c r="E25" s="2">
        <v>200</v>
      </c>
    </row>
    <row r="26" spans="1:5" ht="15.75">
      <c r="A26" s="2" t="s">
        <v>24</v>
      </c>
      <c r="B26" s="2">
        <v>4</v>
      </c>
      <c r="C26" s="2">
        <v>4</v>
      </c>
      <c r="D26" s="2">
        <v>4</v>
      </c>
      <c r="E26" s="2">
        <v>4</v>
      </c>
    </row>
    <row r="27" spans="1:5" ht="15.75">
      <c r="A27" s="2" t="s">
        <v>25</v>
      </c>
      <c r="B27" s="2">
        <v>0.95</v>
      </c>
      <c r="C27" s="2">
        <v>0.95</v>
      </c>
      <c r="D27" s="2">
        <v>0.95</v>
      </c>
      <c r="E27" s="2">
        <v>0.95</v>
      </c>
    </row>
    <row r="28" spans="1:5" ht="15.75">
      <c r="A28" s="2" t="s">
        <v>26</v>
      </c>
      <c r="B28" s="2">
        <v>0</v>
      </c>
      <c r="C28" s="2">
        <v>0</v>
      </c>
      <c r="D28" s="2">
        <v>0</v>
      </c>
      <c r="E28" s="2">
        <v>0</v>
      </c>
    </row>
    <row r="29" spans="1:5" ht="15.75">
      <c r="A29" s="2" t="s">
        <v>27</v>
      </c>
      <c r="B29" s="2">
        <v>0</v>
      </c>
      <c r="C29" s="2">
        <v>0</v>
      </c>
      <c r="D29" s="2">
        <v>0</v>
      </c>
      <c r="E29" s="2">
        <v>0</v>
      </c>
    </row>
    <row r="30" spans="1:5" ht="15.75">
      <c r="A30" s="2" t="s">
        <v>28</v>
      </c>
      <c r="B30" s="2">
        <v>0</v>
      </c>
      <c r="C30" s="2">
        <v>0</v>
      </c>
      <c r="D30" s="2">
        <v>0</v>
      </c>
      <c r="E30" s="2">
        <v>0</v>
      </c>
    </row>
    <row r="31" spans="1:5" ht="15.75">
      <c r="A31" s="2" t="s">
        <v>29</v>
      </c>
      <c r="B31" s="2">
        <v>1</v>
      </c>
      <c r="C31" s="2">
        <v>1</v>
      </c>
      <c r="D31" s="2">
        <v>1</v>
      </c>
      <c r="E31" s="2">
        <v>1</v>
      </c>
    </row>
    <row r="32" spans="1:5" ht="15.75">
      <c r="A32" s="2" t="s">
        <v>30</v>
      </c>
      <c r="B32" s="2">
        <v>400</v>
      </c>
      <c r="C32" s="2">
        <v>400</v>
      </c>
      <c r="D32" s="2">
        <v>200</v>
      </c>
      <c r="E32" s="2">
        <v>200</v>
      </c>
    </row>
    <row r="33" spans="1:5" ht="15.75">
      <c r="A33" s="2" t="s">
        <v>31</v>
      </c>
      <c r="B33" s="2">
        <v>1.5</v>
      </c>
      <c r="C33" s="2">
        <v>1.5</v>
      </c>
      <c r="D33" s="2">
        <v>1.5</v>
      </c>
      <c r="E33" s="2">
        <v>1.5</v>
      </c>
    </row>
    <row r="34" spans="1:5" ht="15.75">
      <c r="A34" s="2" t="s">
        <v>32</v>
      </c>
      <c r="B34" s="2">
        <v>0</v>
      </c>
      <c r="C34" s="2">
        <v>0</v>
      </c>
      <c r="D34" s="2">
        <v>0</v>
      </c>
      <c r="E34" s="2">
        <v>0</v>
      </c>
    </row>
    <row r="35" spans="1:5" ht="15.75">
      <c r="A35" s="2" t="s">
        <v>33</v>
      </c>
      <c r="B35" s="2">
        <v>0.2</v>
      </c>
      <c r="C35" s="2">
        <v>0.2</v>
      </c>
      <c r="D35" s="2">
        <v>0.2</v>
      </c>
      <c r="E35" s="2">
        <v>0.2</v>
      </c>
    </row>
    <row r="36" spans="1:5" ht="15.75">
      <c r="A36" s="2" t="s">
        <v>34</v>
      </c>
      <c r="B36" s="2">
        <v>0.4</v>
      </c>
      <c r="C36" s="2">
        <v>0.4</v>
      </c>
      <c r="D36" s="2">
        <v>0.2</v>
      </c>
      <c r="E36" s="2">
        <v>0.2</v>
      </c>
    </row>
    <row r="37" spans="1:5" ht="15.75">
      <c r="A37" s="2" t="s">
        <v>35</v>
      </c>
      <c r="B37" s="2">
        <v>24.718999411782914</v>
      </c>
      <c r="C37" s="2">
        <v>4.292096934782396</v>
      </c>
      <c r="D37" s="2">
        <v>7.108207801418438</v>
      </c>
      <c r="E37" s="2">
        <v>16.03192281081082</v>
      </c>
    </row>
    <row r="38" spans="1:5" ht="15.75">
      <c r="A38" s="2" t="s">
        <v>36</v>
      </c>
      <c r="B38" s="2">
        <v>19.402050203937655</v>
      </c>
      <c r="C38" s="2">
        <v>4.292096934782396</v>
      </c>
      <c r="D38" s="2">
        <v>5.496799316245833</v>
      </c>
      <c r="E38" s="2">
        <v>12</v>
      </c>
    </row>
    <row r="39" spans="1:5" ht="15.75">
      <c r="A39" s="2" t="s">
        <v>37</v>
      </c>
      <c r="B39" s="2">
        <v>35</v>
      </c>
      <c r="C39" s="2">
        <v>1</v>
      </c>
      <c r="D39" s="2">
        <v>3</v>
      </c>
      <c r="E39" s="2">
        <v>4</v>
      </c>
    </row>
    <row r="40" spans="1:5" ht="15.75">
      <c r="A40" s="2" t="s">
        <v>38</v>
      </c>
      <c r="B40" s="2">
        <v>0.41781825591268146</v>
      </c>
      <c r="C40" s="2">
        <v>0.3827702014271387</v>
      </c>
      <c r="D40" s="2">
        <v>0.2921</v>
      </c>
      <c r="E40" s="2">
        <v>0.6507</v>
      </c>
    </row>
    <row r="41" spans="1:5" ht="15.75">
      <c r="A41" s="2" t="s">
        <v>39</v>
      </c>
      <c r="B41" s="2">
        <v>10</v>
      </c>
      <c r="C41" s="2">
        <v>10</v>
      </c>
      <c r="D41" s="2">
        <v>3</v>
      </c>
      <c r="E41" s="2">
        <v>3</v>
      </c>
    </row>
    <row r="42" spans="1:5" ht="15.75">
      <c r="A42" s="2" t="s">
        <v>40</v>
      </c>
      <c r="B42" s="2">
        <v>0.2373333333333333</v>
      </c>
      <c r="C42" s="2">
        <v>0.3945714285714286</v>
      </c>
      <c r="D42" s="2">
        <v>0.25</v>
      </c>
      <c r="E42" s="2">
        <v>0.25</v>
      </c>
    </row>
    <row r="43" spans="1:5" ht="15.75">
      <c r="A43" s="2" t="s">
        <v>41</v>
      </c>
      <c r="B43" s="2">
        <v>3</v>
      </c>
      <c r="C43" s="2">
        <v>3</v>
      </c>
      <c r="D43" s="2">
        <v>5</v>
      </c>
      <c r="E43" s="2">
        <v>4</v>
      </c>
    </row>
    <row r="44" spans="1:5" ht="15.75">
      <c r="A44" s="2" t="s">
        <v>42</v>
      </c>
      <c r="B44" s="2">
        <v>5</v>
      </c>
      <c r="C44" s="2">
        <v>5</v>
      </c>
      <c r="D44" s="2">
        <v>5</v>
      </c>
      <c r="E44" s="2">
        <v>5</v>
      </c>
    </row>
    <row r="45" spans="1:5" ht="15.75">
      <c r="A45" s="2" t="s">
        <v>43</v>
      </c>
      <c r="B45" s="2">
        <v>0.0498100732547733</v>
      </c>
      <c r="C45" s="2">
        <v>0.04856557420222737</v>
      </c>
      <c r="D45" s="2">
        <v>0.04212129101458479</v>
      </c>
      <c r="E45" s="2">
        <v>0.01952104500950601</v>
      </c>
    </row>
    <row r="46" spans="1:5" ht="15.75">
      <c r="A46" s="2" t="s">
        <v>44</v>
      </c>
      <c r="B46" s="2">
        <v>0.47</v>
      </c>
      <c r="C46" s="2">
        <v>0.47</v>
      </c>
      <c r="D46" s="2">
        <v>0.47</v>
      </c>
      <c r="E46" s="2">
        <v>0.47</v>
      </c>
    </row>
    <row r="47" spans="1:5" ht="15.75">
      <c r="A47" s="2" t="s">
        <v>45</v>
      </c>
      <c r="B47" s="2">
        <v>0</v>
      </c>
      <c r="C47" s="2">
        <v>0</v>
      </c>
      <c r="D47" s="2">
        <v>0</v>
      </c>
      <c r="E47" s="2">
        <v>0</v>
      </c>
    </row>
    <row r="48" spans="1:5" ht="15.75">
      <c r="A48" s="2" t="s">
        <v>46</v>
      </c>
      <c r="B48" s="2">
        <v>0.02</v>
      </c>
      <c r="C48" s="2">
        <v>0.02</v>
      </c>
      <c r="D48" s="2">
        <v>0.02</v>
      </c>
      <c r="E48" s="2">
        <v>0.02</v>
      </c>
    </row>
    <row r="49" spans="1:5" ht="15.75">
      <c r="A49" s="2" t="s">
        <v>47</v>
      </c>
      <c r="B49" s="2">
        <v>3.33</v>
      </c>
      <c r="C49" s="2">
        <v>3.33</v>
      </c>
      <c r="D49" s="2">
        <v>3.33</v>
      </c>
      <c r="E49" s="2">
        <v>3.33</v>
      </c>
    </row>
    <row r="50" spans="1:5" ht="15.75">
      <c r="A50" s="2" t="s">
        <v>48</v>
      </c>
      <c r="B50" s="2">
        <v>0.056999999999999995</v>
      </c>
      <c r="C50" s="2">
        <v>0.05</v>
      </c>
      <c r="D50" s="2">
        <v>0.05</v>
      </c>
      <c r="E50" s="2">
        <v>0.05</v>
      </c>
    </row>
    <row r="51" spans="1:5" ht="15.75">
      <c r="A51" s="2" t="s">
        <v>49</v>
      </c>
      <c r="B51" s="2">
        <v>0.2</v>
      </c>
      <c r="C51" s="2">
        <v>0.2</v>
      </c>
      <c r="D51" s="2">
        <v>0.2</v>
      </c>
      <c r="E51" s="2">
        <v>0.2</v>
      </c>
    </row>
    <row r="52" spans="1:5" ht="15.75">
      <c r="A52" s="2" t="s">
        <v>50</v>
      </c>
      <c r="B52" s="2">
        <v>0.66</v>
      </c>
      <c r="C52" s="2">
        <v>0.66</v>
      </c>
      <c r="D52" s="2">
        <v>0.66</v>
      </c>
      <c r="E52" s="2">
        <v>0.66</v>
      </c>
    </row>
    <row r="53" spans="1:5" ht="15.75">
      <c r="A53" s="2" t="s">
        <v>51</v>
      </c>
      <c r="B53" s="2">
        <v>2</v>
      </c>
      <c r="C53" s="2">
        <v>2</v>
      </c>
      <c r="D53" s="2">
        <v>2</v>
      </c>
      <c r="E53" s="2">
        <v>2</v>
      </c>
    </row>
    <row r="54" spans="1:5" ht="15.75">
      <c r="A54" s="2" t="s">
        <v>52</v>
      </c>
      <c r="B54" s="2">
        <v>4.4</v>
      </c>
      <c r="C54" s="2">
        <v>4.4</v>
      </c>
      <c r="D54" s="2">
        <v>4.4</v>
      </c>
      <c r="E54" s="2">
        <v>4.4</v>
      </c>
    </row>
    <row r="55" spans="1:5" ht="15.75">
      <c r="A55" s="2" t="s">
        <v>53</v>
      </c>
      <c r="B55" s="2">
        <v>27</v>
      </c>
      <c r="C55" s="2">
        <v>27</v>
      </c>
      <c r="D55" s="2">
        <v>27</v>
      </c>
      <c r="E55" s="2">
        <v>27</v>
      </c>
    </row>
    <row r="56" spans="1:5" ht="15.75">
      <c r="A56" s="2" t="s">
        <v>54</v>
      </c>
      <c r="B56" s="2">
        <v>0.75</v>
      </c>
      <c r="C56" s="2">
        <v>0.75</v>
      </c>
      <c r="D56" s="2">
        <v>0.75</v>
      </c>
      <c r="E56" s="2">
        <v>0.75</v>
      </c>
    </row>
    <row r="57" spans="1:5" ht="15.75">
      <c r="A57" s="2" t="s">
        <v>55</v>
      </c>
      <c r="B57" s="2">
        <v>0.15</v>
      </c>
      <c r="C57" s="2">
        <v>0.15</v>
      </c>
      <c r="D57" s="2">
        <v>0.15</v>
      </c>
      <c r="E57" s="2">
        <v>0.15</v>
      </c>
    </row>
    <row r="58" spans="1:5" ht="15.75">
      <c r="A58" s="2" t="s">
        <v>56</v>
      </c>
      <c r="B58" s="2">
        <v>2</v>
      </c>
      <c r="C58" s="2">
        <v>2</v>
      </c>
      <c r="D58" s="2">
        <v>2</v>
      </c>
      <c r="E58" s="2">
        <v>2</v>
      </c>
    </row>
    <row r="59" spans="1:5" ht="15.75">
      <c r="A59" s="2" t="s">
        <v>57</v>
      </c>
      <c r="B59" s="2">
        <v>0.567</v>
      </c>
      <c r="C59" s="2">
        <v>0.395</v>
      </c>
      <c r="D59" s="2">
        <v>0.3528324052160144</v>
      </c>
      <c r="E59" s="2">
        <v>0.4788455157615385</v>
      </c>
    </row>
    <row r="60" spans="1:5" ht="15.75">
      <c r="A60" s="2" t="s">
        <v>58</v>
      </c>
      <c r="B60" s="2">
        <v>0.567</v>
      </c>
      <c r="C60" s="2">
        <v>0.395</v>
      </c>
      <c r="D60" s="2">
        <v>0.3528324052160144</v>
      </c>
      <c r="E60" s="2">
        <v>0.4788455157615385</v>
      </c>
    </row>
    <row r="61" spans="1:5" ht="15.75">
      <c r="A61" s="2" t="s">
        <v>59</v>
      </c>
      <c r="B61" s="2">
        <v>1</v>
      </c>
      <c r="C61" s="2">
        <v>1</v>
      </c>
      <c r="D61" s="2">
        <v>1</v>
      </c>
      <c r="E61" s="2">
        <v>1</v>
      </c>
    </row>
    <row r="62" spans="1:5" ht="15.75">
      <c r="A62" s="2" t="s">
        <v>67</v>
      </c>
      <c r="B62" s="2">
        <v>3</v>
      </c>
      <c r="C62" s="2">
        <v>3</v>
      </c>
      <c r="D62" s="2">
        <v>3</v>
      </c>
      <c r="E62" s="2">
        <v>3</v>
      </c>
    </row>
    <row r="63" spans="1:5" ht="15.75">
      <c r="A63" s="2" t="s">
        <v>60</v>
      </c>
      <c r="B63" s="2">
        <v>1.0079269437862552</v>
      </c>
      <c r="C63" s="2">
        <v>4.588685316132576</v>
      </c>
      <c r="D63" s="2">
        <v>2.005732255783691</v>
      </c>
      <c r="E63" s="2">
        <v>3.7896622875565247</v>
      </c>
    </row>
    <row r="64" spans="1:5" ht="15.75">
      <c r="A64" s="2" t="s">
        <v>61</v>
      </c>
      <c r="B64" s="2">
        <v>0.5375352</v>
      </c>
      <c r="C64" s="2">
        <v>0.4738211</v>
      </c>
      <c r="D64" s="2">
        <v>0.6089126</v>
      </c>
      <c r="E64" s="2">
        <v>0.4228882</v>
      </c>
    </row>
    <row r="65" spans="1:5" ht="15.75">
      <c r="A65" s="2" t="s">
        <v>62</v>
      </c>
      <c r="B65" s="2">
        <v>0.4498478</v>
      </c>
      <c r="C65" s="2">
        <v>0</v>
      </c>
      <c r="D65" s="2">
        <v>0</v>
      </c>
      <c r="E65" s="2">
        <v>0</v>
      </c>
    </row>
    <row r="66" spans="1:5" ht="15.75">
      <c r="A66" s="2" t="s">
        <v>63</v>
      </c>
      <c r="B66" s="2">
        <v>0</v>
      </c>
      <c r="C66" s="2">
        <v>0</v>
      </c>
      <c r="D66" s="2">
        <v>7.777961030411801E-05</v>
      </c>
      <c r="E66" s="2">
        <v>0.00013584895610476526</v>
      </c>
    </row>
    <row r="67" spans="1:5" ht="15.75">
      <c r="A67" s="2" t="s">
        <v>64</v>
      </c>
      <c r="B67" s="2">
        <v>0</v>
      </c>
      <c r="C67" s="2">
        <v>0</v>
      </c>
      <c r="D67" s="2">
        <v>0</v>
      </c>
      <c r="E67" s="2">
        <v>0</v>
      </c>
    </row>
    <row r="68" spans="1:5" ht="15.75">
      <c r="A68" s="2" t="s">
        <v>65</v>
      </c>
      <c r="B68" s="2">
        <v>0</v>
      </c>
      <c r="C68" s="2">
        <v>0</v>
      </c>
      <c r="D68" s="2">
        <v>0</v>
      </c>
      <c r="E68" s="2">
        <v>0</v>
      </c>
    </row>
    <row r="69" spans="1:5" ht="15.75">
      <c r="A69" s="2" t="s">
        <v>66</v>
      </c>
      <c r="B69" s="2">
        <v>0</v>
      </c>
      <c r="C69" s="2">
        <v>0</v>
      </c>
      <c r="D69" s="2">
        <v>0.91389</v>
      </c>
      <c r="E69" s="2">
        <v>0.84041</v>
      </c>
    </row>
    <row r="70" spans="1:5" ht="15.75">
      <c r="A70" s="2" t="s">
        <v>68</v>
      </c>
      <c r="B70" s="2">
        <v>0.9389524248624638</v>
      </c>
      <c r="C70" s="2">
        <v>1.37649060788754</v>
      </c>
      <c r="D70" s="2">
        <v>0.761152799244024</v>
      </c>
      <c r="E70" s="2">
        <v>0.478619572496625</v>
      </c>
    </row>
    <row r="71" spans="1:5" ht="15.75">
      <c r="A71" s="2" t="s">
        <v>69</v>
      </c>
      <c r="B71" s="2">
        <v>0.5812155</v>
      </c>
      <c r="C71" s="2">
        <v>0.5536277</v>
      </c>
      <c r="D71" s="2">
        <v>0.5797</v>
      </c>
      <c r="E71" s="2">
        <v>0.9781</v>
      </c>
    </row>
    <row r="72" spans="1:5" ht="15.75">
      <c r="A72" s="2" t="s">
        <v>70</v>
      </c>
      <c r="B72" s="2">
        <v>0</v>
      </c>
      <c r="C72" s="2">
        <v>0</v>
      </c>
      <c r="D72" s="2">
        <v>0</v>
      </c>
      <c r="E72" s="2">
        <v>0</v>
      </c>
    </row>
    <row r="73" spans="1:5" ht="15.75">
      <c r="A73" s="2" t="s">
        <v>71</v>
      </c>
      <c r="B73" s="2">
        <v>0</v>
      </c>
      <c r="C73" s="2">
        <v>-0.2772431</v>
      </c>
      <c r="D73" s="2">
        <v>0</v>
      </c>
      <c r="E73" s="2">
        <v>0</v>
      </c>
    </row>
    <row r="74" spans="1:5" ht="15.75">
      <c r="A74" s="2" t="s">
        <v>72</v>
      </c>
      <c r="B74" s="2">
        <v>0</v>
      </c>
      <c r="C74" s="2">
        <v>0</v>
      </c>
      <c r="D74" s="2">
        <v>0</v>
      </c>
      <c r="E74" s="2">
        <v>0</v>
      </c>
    </row>
    <row r="75" spans="1:5" ht="15.75">
      <c r="A75" s="2" t="s">
        <v>73</v>
      </c>
      <c r="B75" s="2">
        <v>6.269003734462087</v>
      </c>
      <c r="C75" s="2">
        <v>2.188579157759787</v>
      </c>
      <c r="D75" s="2">
        <v>0.2819123503477661</v>
      </c>
      <c r="E75" s="2">
        <v>1.7127883032948588</v>
      </c>
    </row>
    <row r="76" spans="1:5" ht="15.75">
      <c r="A76" s="2" t="s">
        <v>74</v>
      </c>
      <c r="B76" s="2">
        <v>0.1891636</v>
      </c>
      <c r="C76" s="2">
        <v>0.5632526</v>
      </c>
      <c r="D76" s="2">
        <v>1.11143</v>
      </c>
      <c r="E76" s="2">
        <v>0.5298452</v>
      </c>
    </row>
    <row r="77" spans="1:5" ht="15.75">
      <c r="A77" s="2" t="s">
        <v>75</v>
      </c>
      <c r="B77" s="2">
        <v>0</v>
      </c>
      <c r="C77" s="2">
        <v>0</v>
      </c>
      <c r="D77" s="2">
        <v>0</v>
      </c>
      <c r="E77" s="2">
        <v>0</v>
      </c>
    </row>
    <row r="78" spans="1:5" ht="15.75">
      <c r="A78" s="2" t="s">
        <v>76</v>
      </c>
      <c r="B78" s="2">
        <v>0</v>
      </c>
      <c r="C78" s="2">
        <v>-0.2656748</v>
      </c>
      <c r="D78" s="2">
        <v>0</v>
      </c>
      <c r="E78" s="2">
        <v>0</v>
      </c>
    </row>
    <row r="79" spans="1:5" ht="15.75">
      <c r="A79" s="2" t="s">
        <v>77</v>
      </c>
      <c r="B79" s="2">
        <v>0.6551283</v>
      </c>
      <c r="C79" s="2">
        <v>0.6778992</v>
      </c>
      <c r="D79" s="2">
        <v>0</v>
      </c>
      <c r="E79" s="2">
        <v>0</v>
      </c>
    </row>
    <row r="80" spans="1:5" ht="15.75">
      <c r="A80" s="2" t="s">
        <v>78</v>
      </c>
      <c r="B80" s="2">
        <v>-90</v>
      </c>
      <c r="C80" s="2">
        <v>-90</v>
      </c>
      <c r="D80" s="2">
        <v>-90</v>
      </c>
      <c r="E80" s="2">
        <v>-90</v>
      </c>
    </row>
    <row r="81" spans="1:5" ht="15.75">
      <c r="A81" s="2" t="s">
        <v>79</v>
      </c>
      <c r="B81" s="2">
        <v>0.8</v>
      </c>
      <c r="C81" s="2">
        <v>0.8</v>
      </c>
      <c r="D81" s="2">
        <v>0.8</v>
      </c>
      <c r="E81" s="2">
        <v>0.8</v>
      </c>
    </row>
    <row r="82" spans="1:5" ht="15.75">
      <c r="A82" s="2" t="s">
        <v>80</v>
      </c>
      <c r="B82" s="2">
        <v>24</v>
      </c>
      <c r="C82" s="2">
        <v>24</v>
      </c>
      <c r="D82" s="2">
        <v>24</v>
      </c>
      <c r="E82" s="2">
        <v>24</v>
      </c>
    </row>
    <row r="83" spans="1:5" ht="15.75">
      <c r="A83" s="2" t="s">
        <v>81</v>
      </c>
      <c r="B83" s="2">
        <v>2.3</v>
      </c>
      <c r="C83" s="2">
        <v>2.3</v>
      </c>
      <c r="D83" s="2">
        <v>2.3</v>
      </c>
      <c r="E83" s="2">
        <v>2.3</v>
      </c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43" sqref="D43"/>
    </sheetView>
  </sheetViews>
  <sheetFormatPr defaultColWidth="11.00390625" defaultRowHeight="15.75"/>
  <cols>
    <col min="1" max="1" width="10.50390625" style="0" bestFit="1" customWidth="1"/>
    <col min="2" max="2" width="15.375" style="0" bestFit="1" customWidth="1"/>
    <col min="3" max="3" width="16.00390625" style="0" bestFit="1" customWidth="1"/>
    <col min="4" max="4" width="22.125" style="0" bestFit="1" customWidth="1"/>
    <col min="5" max="5" width="20.875" style="0" bestFit="1" customWidth="1"/>
  </cols>
  <sheetData>
    <row r="1" spans="1:5" ht="15.75">
      <c r="A1" s="1" t="s">
        <v>105</v>
      </c>
      <c r="B1" s="1" t="s">
        <v>82</v>
      </c>
      <c r="C1" s="1" t="s">
        <v>106</v>
      </c>
      <c r="D1" t="s">
        <v>108</v>
      </c>
      <c r="E1" t="s">
        <v>109</v>
      </c>
    </row>
    <row r="2" spans="1:5" ht="15.75">
      <c r="A2" t="s">
        <v>121</v>
      </c>
      <c r="B2">
        <v>0.19438798391558637</v>
      </c>
      <c r="C2">
        <v>0.27800157495549827</v>
      </c>
      <c r="D2">
        <v>1.9821252509799663</v>
      </c>
      <c r="E2">
        <v>2.1988044398071436</v>
      </c>
    </row>
    <row r="3" spans="1:5" ht="15.75">
      <c r="A3" t="s">
        <v>122</v>
      </c>
      <c r="B3">
        <v>1.2246192</v>
      </c>
      <c r="C3">
        <v>1.1518027</v>
      </c>
      <c r="D3">
        <v>0</v>
      </c>
      <c r="E3">
        <v>0</v>
      </c>
    </row>
    <row r="4" spans="1:5" ht="15.75">
      <c r="A4" t="s">
        <v>123</v>
      </c>
      <c r="B4">
        <v>0</v>
      </c>
      <c r="C4">
        <v>0</v>
      </c>
      <c r="D4">
        <v>0</v>
      </c>
      <c r="E4">
        <v>0</v>
      </c>
    </row>
    <row r="5" spans="1:5" ht="15.75">
      <c r="A5" t="s">
        <v>124</v>
      </c>
      <c r="B5">
        <v>0.1277694</v>
      </c>
      <c r="C5">
        <v>0</v>
      </c>
      <c r="D5">
        <v>0</v>
      </c>
      <c r="E5">
        <v>0</v>
      </c>
    </row>
    <row r="6" spans="1:5" ht="15.75">
      <c r="A6" t="s">
        <v>125</v>
      </c>
      <c r="B6">
        <v>0</v>
      </c>
      <c r="C6">
        <v>0.0542777</v>
      </c>
      <c r="D6">
        <v>0</v>
      </c>
      <c r="E6">
        <v>0</v>
      </c>
    </row>
    <row r="7" spans="1:5" ht="15.75">
      <c r="A7" t="s">
        <v>126</v>
      </c>
      <c r="B7">
        <v>0.7881010195045778</v>
      </c>
      <c r="C7">
        <v>1.2283156000459392</v>
      </c>
      <c r="D7">
        <v>0.575179752904402</v>
      </c>
      <c r="E7">
        <v>0.5651643660658321</v>
      </c>
    </row>
    <row r="8" spans="1:5" ht="15.75">
      <c r="A8" t="s">
        <v>127</v>
      </c>
      <c r="B8">
        <v>0.3161924</v>
      </c>
      <c r="C8">
        <v>0</v>
      </c>
      <c r="D8">
        <v>0</v>
      </c>
      <c r="E8">
        <v>0</v>
      </c>
    </row>
    <row r="9" spans="1:5" ht="15.75">
      <c r="A9" t="s">
        <v>128</v>
      </c>
      <c r="B9">
        <v>1.6142477</v>
      </c>
      <c r="C9">
        <v>1.1889634</v>
      </c>
      <c r="D9">
        <v>0</v>
      </c>
      <c r="E9">
        <v>0</v>
      </c>
    </row>
    <row r="10" spans="1:5" ht="15.75">
      <c r="A10" t="s">
        <v>129</v>
      </c>
      <c r="B10">
        <v>0</v>
      </c>
      <c r="C10">
        <v>0</v>
      </c>
      <c r="D10">
        <v>0</v>
      </c>
      <c r="E10">
        <v>0</v>
      </c>
    </row>
    <row r="11" spans="1:5" ht="15.75">
      <c r="A11" t="s">
        <v>130</v>
      </c>
      <c r="B11">
        <v>-0.1170241</v>
      </c>
      <c r="C11">
        <v>0.2143678</v>
      </c>
      <c r="D11">
        <v>0</v>
      </c>
      <c r="E11">
        <v>0</v>
      </c>
    </row>
    <row r="12" spans="1:5" ht="15.75">
      <c r="A12" t="s">
        <v>131</v>
      </c>
      <c r="B12">
        <v>1.6360918833167544</v>
      </c>
      <c r="C12">
        <v>0.9872371449191766</v>
      </c>
      <c r="D12">
        <v>0</v>
      </c>
      <c r="E12">
        <v>0</v>
      </c>
    </row>
    <row r="13" spans="1:5" ht="15.75">
      <c r="A13" t="s">
        <v>132</v>
      </c>
      <c r="B13">
        <v>0.5046618</v>
      </c>
      <c r="C13">
        <v>0.8720489</v>
      </c>
      <c r="D13">
        <v>0</v>
      </c>
      <c r="E13">
        <v>0</v>
      </c>
    </row>
    <row r="14" spans="1:5" ht="15.75">
      <c r="A14" t="s">
        <v>133</v>
      </c>
      <c r="B14">
        <v>-0.6263416</v>
      </c>
      <c r="C14">
        <v>0.0225852</v>
      </c>
      <c r="D14">
        <v>0</v>
      </c>
      <c r="E14">
        <v>0</v>
      </c>
    </row>
    <row r="15" spans="1:5" ht="15.75">
      <c r="A15" t="s">
        <v>134</v>
      </c>
      <c r="B15">
        <v>0</v>
      </c>
      <c r="C15">
        <v>0</v>
      </c>
      <c r="D15">
        <v>0</v>
      </c>
      <c r="E15">
        <v>0</v>
      </c>
    </row>
    <row r="16" spans="1:5" ht="15.75">
      <c r="A16" t="s">
        <v>135</v>
      </c>
      <c r="B16">
        <v>0.0457864</v>
      </c>
      <c r="C16">
        <v>-0.1061722</v>
      </c>
      <c r="D16">
        <v>0</v>
      </c>
      <c r="E16">
        <v>0</v>
      </c>
    </row>
    <row r="17" spans="1:5" ht="15.75">
      <c r="A17" t="s">
        <v>136</v>
      </c>
      <c r="B17">
        <v>0.022094402126214635</v>
      </c>
      <c r="C17">
        <v>0.09000811014406006</v>
      </c>
      <c r="D17">
        <v>1.7487708932531874</v>
      </c>
      <c r="E17">
        <v>2.4661576472342777</v>
      </c>
    </row>
    <row r="18" spans="1:5" ht="15.75">
      <c r="A18" t="s">
        <v>137</v>
      </c>
      <c r="B18">
        <v>2.604811</v>
      </c>
      <c r="C18">
        <v>2.0841155</v>
      </c>
      <c r="D18">
        <v>0</v>
      </c>
      <c r="E18">
        <v>0</v>
      </c>
    </row>
    <row r="19" spans="1:5" ht="15.75">
      <c r="A19" t="s">
        <v>138</v>
      </c>
      <c r="B19">
        <v>-1.814874</v>
      </c>
      <c r="C19">
        <v>0</v>
      </c>
      <c r="D19">
        <v>0</v>
      </c>
      <c r="E19">
        <v>0</v>
      </c>
    </row>
    <row r="20" spans="1:5" ht="15.75">
      <c r="A20" t="s">
        <v>139</v>
      </c>
      <c r="B20">
        <v>0.320978</v>
      </c>
      <c r="C20">
        <v>0.2714963</v>
      </c>
      <c r="D20">
        <v>0</v>
      </c>
      <c r="E20">
        <v>0</v>
      </c>
    </row>
    <row r="21" spans="1:5" ht="15.75">
      <c r="A21" t="s">
        <v>140</v>
      </c>
      <c r="B21">
        <v>0.089823</v>
      </c>
      <c r="C21">
        <v>-0.1222255</v>
      </c>
      <c r="D21">
        <v>0</v>
      </c>
      <c r="E21">
        <v>0</v>
      </c>
    </row>
    <row r="22" spans="1:5" ht="15.75">
      <c r="A22" t="s">
        <v>141</v>
      </c>
      <c r="B22">
        <v>0.6458656945421014</v>
      </c>
      <c r="C22">
        <v>1.1339352444324555</v>
      </c>
      <c r="D22">
        <v>0.4225509764590335</v>
      </c>
      <c r="E22">
        <v>0.8171062165150574</v>
      </c>
    </row>
    <row r="23" spans="1:5" ht="15.75">
      <c r="A23" t="s">
        <v>142</v>
      </c>
      <c r="B23">
        <v>0.2687072</v>
      </c>
      <c r="C23">
        <v>0</v>
      </c>
      <c r="D23">
        <v>0</v>
      </c>
      <c r="E23">
        <v>0</v>
      </c>
    </row>
    <row r="24" spans="1:5" ht="15.75">
      <c r="A24" t="s">
        <v>143</v>
      </c>
      <c r="B24">
        <v>1.7403653</v>
      </c>
      <c r="C24">
        <v>0.9449483</v>
      </c>
      <c r="D24">
        <v>0</v>
      </c>
      <c r="E24">
        <v>0</v>
      </c>
    </row>
    <row r="25" spans="1:5" ht="15.75">
      <c r="A25" t="s">
        <v>144</v>
      </c>
      <c r="B25">
        <v>0</v>
      </c>
      <c r="C25">
        <v>0</v>
      </c>
      <c r="D25">
        <v>0</v>
      </c>
      <c r="E25">
        <v>0</v>
      </c>
    </row>
    <row r="26" spans="1:5" ht="15.75">
      <c r="A26" t="s">
        <v>145</v>
      </c>
      <c r="B26">
        <v>-0.1429322</v>
      </c>
      <c r="C26">
        <v>0.1220279</v>
      </c>
      <c r="D26">
        <v>0</v>
      </c>
      <c r="E26">
        <v>0</v>
      </c>
    </row>
    <row r="27" spans="1:5" ht="15.75">
      <c r="A27" t="s">
        <v>146</v>
      </c>
      <c r="B27">
        <v>0.14272679508242667</v>
      </c>
      <c r="C27">
        <v>0.22778889000228159</v>
      </c>
      <c r="D27">
        <v>0</v>
      </c>
      <c r="E27">
        <v>0</v>
      </c>
    </row>
    <row r="28" spans="1:5" ht="15.75">
      <c r="A28" t="s">
        <v>147</v>
      </c>
      <c r="B28">
        <v>1.028025</v>
      </c>
      <c r="C28">
        <v>2.203662</v>
      </c>
      <c r="D28">
        <v>0</v>
      </c>
      <c r="E28">
        <v>0</v>
      </c>
    </row>
    <row r="29" spans="1:5" ht="15.75">
      <c r="A29" t="s">
        <v>148</v>
      </c>
      <c r="B29">
        <v>-3.499751</v>
      </c>
      <c r="C29">
        <v>0</v>
      </c>
      <c r="D29">
        <v>0</v>
      </c>
      <c r="E29">
        <v>0</v>
      </c>
    </row>
    <row r="30" spans="1:5" ht="15.75">
      <c r="A30" t="s">
        <v>149</v>
      </c>
      <c r="B30">
        <v>0.453181</v>
      </c>
      <c r="C30">
        <v>-0.418721</v>
      </c>
      <c r="D30">
        <v>0</v>
      </c>
      <c r="E30">
        <v>0</v>
      </c>
    </row>
    <row r="31" spans="1:5" ht="15.75">
      <c r="A31" t="s">
        <v>150</v>
      </c>
      <c r="B31">
        <v>0.207966</v>
      </c>
      <c r="C31">
        <v>0</v>
      </c>
      <c r="D31">
        <v>0</v>
      </c>
      <c r="E31">
        <v>0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K12" sqref="K12"/>
    </sheetView>
  </sheetViews>
  <sheetFormatPr defaultColWidth="11.00390625" defaultRowHeight="15.75"/>
  <cols>
    <col min="1" max="1" width="13.625" style="0" bestFit="1" customWidth="1"/>
    <col min="2" max="2" width="11.00390625" style="0" bestFit="1" customWidth="1"/>
    <col min="3" max="3" width="12.50390625" style="0" bestFit="1" customWidth="1"/>
    <col min="4" max="4" width="11.00390625" style="0" bestFit="1" customWidth="1"/>
    <col min="5" max="5" width="11.125" style="0" bestFit="1" customWidth="1"/>
    <col min="6" max="6" width="11.125" style="0" customWidth="1"/>
    <col min="7" max="7" width="13.375" style="0" bestFit="1" customWidth="1"/>
  </cols>
  <sheetData>
    <row r="1" spans="1:9" ht="15.75">
      <c r="A1" t="s">
        <v>107</v>
      </c>
      <c r="B1" t="s">
        <v>151</v>
      </c>
      <c r="C1" t="s">
        <v>152</v>
      </c>
      <c r="D1" t="s">
        <v>153</v>
      </c>
      <c r="E1" t="s">
        <v>159</v>
      </c>
      <c r="F1" t="s">
        <v>170</v>
      </c>
      <c r="G1" t="s">
        <v>154</v>
      </c>
      <c r="H1" t="s">
        <v>110</v>
      </c>
      <c r="I1" t="s">
        <v>155</v>
      </c>
    </row>
    <row r="2" spans="1:9" ht="15.75">
      <c r="A2" t="s">
        <v>115</v>
      </c>
      <c r="B2">
        <v>1</v>
      </c>
      <c r="C2">
        <v>1</v>
      </c>
      <c r="D2">
        <v>1</v>
      </c>
      <c r="E2">
        <v>0</v>
      </c>
      <c r="F2">
        <v>1</v>
      </c>
      <c r="G2">
        <v>1</v>
      </c>
      <c r="H2" s="7" t="s">
        <v>113</v>
      </c>
      <c r="I2" t="s">
        <v>156</v>
      </c>
    </row>
    <row r="3" spans="1:9" ht="15.75">
      <c r="A3" t="s">
        <v>116</v>
      </c>
      <c r="B3">
        <v>2</v>
      </c>
      <c r="C3">
        <v>2</v>
      </c>
      <c r="D3">
        <v>2</v>
      </c>
      <c r="E3">
        <v>1</v>
      </c>
      <c r="F3">
        <v>1</v>
      </c>
      <c r="G3">
        <v>1</v>
      </c>
      <c r="H3" s="7" t="s">
        <v>113</v>
      </c>
      <c r="I3" t="s">
        <v>156</v>
      </c>
    </row>
    <row r="4" spans="1:9" ht="15.75">
      <c r="A4" t="s">
        <v>117</v>
      </c>
      <c r="B4">
        <v>1</v>
      </c>
      <c r="C4">
        <v>1</v>
      </c>
      <c r="D4">
        <v>1</v>
      </c>
      <c r="E4">
        <v>0</v>
      </c>
      <c r="F4">
        <v>1</v>
      </c>
      <c r="G4">
        <v>1</v>
      </c>
      <c r="H4" s="7" t="s">
        <v>113</v>
      </c>
      <c r="I4" t="s">
        <v>156</v>
      </c>
    </row>
    <row r="5" spans="1:9" ht="15.75">
      <c r="A5" t="s">
        <v>118</v>
      </c>
      <c r="B5">
        <v>2</v>
      </c>
      <c r="C5">
        <v>2</v>
      </c>
      <c r="D5">
        <v>2</v>
      </c>
      <c r="E5">
        <v>1</v>
      </c>
      <c r="F5">
        <v>1</v>
      </c>
      <c r="G5">
        <v>1</v>
      </c>
      <c r="H5" s="7" t="s">
        <v>113</v>
      </c>
      <c r="I5" t="s">
        <v>156</v>
      </c>
    </row>
    <row r="6" spans="1:9" ht="15.75">
      <c r="A6" t="s">
        <v>119</v>
      </c>
      <c r="B6">
        <v>2</v>
      </c>
      <c r="C6">
        <v>2</v>
      </c>
      <c r="D6">
        <v>2</v>
      </c>
      <c r="E6">
        <v>1</v>
      </c>
      <c r="F6">
        <v>1</v>
      </c>
      <c r="G6">
        <v>0</v>
      </c>
      <c r="H6" s="7" t="s">
        <v>113</v>
      </c>
      <c r="I6" t="s">
        <v>157</v>
      </c>
    </row>
    <row r="7" spans="1:9" ht="15.75">
      <c r="A7" t="s">
        <v>120</v>
      </c>
      <c r="B7">
        <v>2</v>
      </c>
      <c r="C7">
        <v>2</v>
      </c>
      <c r="D7">
        <v>2</v>
      </c>
      <c r="E7">
        <v>1</v>
      </c>
      <c r="F7">
        <v>1</v>
      </c>
      <c r="G7">
        <v>0</v>
      </c>
      <c r="H7" s="7" t="s">
        <v>114</v>
      </c>
      <c r="I7" t="s">
        <v>157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Trotsiuk Volodymyr</dc:creator>
  <cp:keywords/>
  <dc:description/>
  <cp:lastModifiedBy>Trotsiuk Volodymyr</cp:lastModifiedBy>
  <dcterms:created xsi:type="dcterms:W3CDTF">2018-11-05T13:04:35Z</dcterms:created>
  <dcterms:modified xsi:type="dcterms:W3CDTF">2020-04-10T09:51:45Z</dcterms:modified>
  <cp:category/>
  <cp:version/>
  <cp:contentType/>
  <cp:contentStatus/>
</cp:coreProperties>
</file>